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eus Documentos\Documents\ORCAMENTO 2018\"/>
    </mc:Choice>
  </mc:AlternateContent>
  <bookViews>
    <workbookView xWindow="0" yWindow="0" windowWidth="21585" windowHeight="8160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I12" i="1"/>
  <c r="I11" i="1"/>
  <c r="I10" i="1"/>
  <c r="H13" i="1"/>
  <c r="H12" i="1"/>
  <c r="H11" i="1"/>
  <c r="H10" i="1"/>
  <c r="G13" i="1"/>
  <c r="G12" i="1"/>
  <c r="G11" i="1"/>
  <c r="G10" i="1"/>
  <c r="E13" i="1"/>
  <c r="E12" i="1"/>
  <c r="E11" i="1"/>
  <c r="E10" i="1"/>
</calcChain>
</file>

<file path=xl/sharedStrings.xml><?xml version="1.0" encoding="utf-8"?>
<sst xmlns="http://schemas.openxmlformats.org/spreadsheetml/2006/main" count="11" uniqueCount="10">
  <si>
    <t>GASOLINA</t>
  </si>
  <si>
    <t>VALOR</t>
  </si>
  <si>
    <t>DIESEL</t>
  </si>
  <si>
    <t>DIESEL S10</t>
  </si>
  <si>
    <t>GLP</t>
  </si>
  <si>
    <t xml:space="preserve">FONTE : SINTESE PREÇO MEDIO AGÊNCIA NACIONAL DO PETRÓLEO, GÁS NATURAL E BIOCOMBUSTÍVEIS - ANP </t>
  </si>
  <si>
    <t>%</t>
  </si>
  <si>
    <t>MEDIA %</t>
  </si>
  <si>
    <t>ITEM</t>
  </si>
  <si>
    <t>Demonstrativo de Crescimento Custo de Combustives e GLP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</si>
</sst>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_-&quot;R$&quot;\ * #,##0.000_-;\-&quot;R$&quot;\ * #,##0.000_-;_-&quot;R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/>
      <top style="thin">
        <color auto="1"/>
      </top>
      <bottom style="dashed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2" xfId="0" applyBorder="1"/>
    <xf numFmtId="44" fontId="0" fillId="0" borderId="3" xfId="1" applyFont="1" applyBorder="1"/>
    <xf numFmtId="10" fontId="0" fillId="0" borderId="3" xfId="2" applyNumberFormat="1" applyFont="1" applyBorder="1"/>
    <xf numFmtId="10" fontId="0" fillId="0" borderId="3" xfId="0" applyNumberFormat="1" applyBorder="1"/>
    <xf numFmtId="164" fontId="0" fillId="0" borderId="4" xfId="1" applyNumberFormat="1" applyFont="1" applyBorder="1"/>
    <xf numFmtId="0" fontId="0" fillId="0" borderId="5" xfId="0" applyBorder="1"/>
    <xf numFmtId="44" fontId="0" fillId="0" borderId="6" xfId="1" applyFont="1" applyBorder="1"/>
    <xf numFmtId="10" fontId="0" fillId="0" borderId="6" xfId="2" applyNumberFormat="1" applyFont="1" applyBorder="1"/>
    <xf numFmtId="10" fontId="0" fillId="0" borderId="6" xfId="0" applyNumberFormat="1" applyBorder="1"/>
    <xf numFmtId="164" fontId="0" fillId="0" borderId="7" xfId="1" applyNumberFormat="1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I14"/>
  <sheetViews>
    <sheetView tabSelected="1" workbookViewId="0">
      <selection activeCell="B6" sqref="B6:I14"/>
    </sheetView>
  </sheetViews>
  <sheetFormatPr defaultRowHeight="15" x14ac:dyDescent="0.25"/>
  <cols>
    <col min="1" max="1" width="5" customWidth="1"/>
    <col min="2" max="2" width="13.140625" customWidth="1"/>
    <col min="3" max="3" width="11.5703125" customWidth="1"/>
    <col min="4" max="4" width="9.5703125" bestFit="1" customWidth="1"/>
    <col min="6" max="6" width="9.5703125" bestFit="1" customWidth="1"/>
    <col min="9" max="9" width="11" customWidth="1"/>
  </cols>
  <sheetData>
    <row r="6" spans="2:9" ht="18.75" x14ac:dyDescent="0.3">
      <c r="B6" s="18" t="s">
        <v>9</v>
      </c>
      <c r="C6" s="18"/>
      <c r="D6" s="18"/>
      <c r="E6" s="18"/>
      <c r="F6" s="18"/>
      <c r="G6" s="18"/>
      <c r="H6" s="18"/>
      <c r="I6" s="18"/>
    </row>
    <row r="8" spans="2:9" x14ac:dyDescent="0.25">
      <c r="B8" s="13" t="s">
        <v>8</v>
      </c>
      <c r="C8" s="15" t="s">
        <v>1</v>
      </c>
      <c r="D8" s="16"/>
      <c r="E8" s="16"/>
      <c r="F8" s="16"/>
      <c r="G8" s="16"/>
      <c r="H8" s="16"/>
      <c r="I8" s="17"/>
    </row>
    <row r="9" spans="2:9" x14ac:dyDescent="0.25">
      <c r="B9" s="14"/>
      <c r="C9" s="11">
        <v>2015</v>
      </c>
      <c r="D9" s="11">
        <v>2016</v>
      </c>
      <c r="E9" s="11" t="s">
        <v>6</v>
      </c>
      <c r="F9" s="11">
        <v>2017</v>
      </c>
      <c r="G9" s="11" t="s">
        <v>6</v>
      </c>
      <c r="H9" s="11" t="s">
        <v>7</v>
      </c>
      <c r="I9" s="12">
        <v>2018</v>
      </c>
    </row>
    <row r="10" spans="2:9" x14ac:dyDescent="0.25">
      <c r="B10" s="1" t="s">
        <v>0</v>
      </c>
      <c r="C10" s="2">
        <v>3.6309999999999998</v>
      </c>
      <c r="D10" s="2">
        <v>3.9009999999999998</v>
      </c>
      <c r="E10" s="3">
        <f>((D10/C10)-1)</f>
        <v>7.4359680528780059E-2</v>
      </c>
      <c r="F10" s="2">
        <v>4.0590000000000002</v>
      </c>
      <c r="G10" s="3">
        <f>((F10/D10)-1)</f>
        <v>4.0502435273007009E-2</v>
      </c>
      <c r="H10" s="4">
        <f>(E10+G10)/2</f>
        <v>5.7431057900893534E-2</v>
      </c>
      <c r="I10" s="5">
        <f>F10*(1+H10)</f>
        <v>4.2921126640197276</v>
      </c>
    </row>
    <row r="11" spans="2:9" x14ac:dyDescent="0.25">
      <c r="B11" s="1" t="s">
        <v>2</v>
      </c>
      <c r="C11" s="2">
        <v>2.9329999999999998</v>
      </c>
      <c r="D11" s="2">
        <v>2.9390000000000001</v>
      </c>
      <c r="E11" s="3">
        <f t="shared" ref="E11:E13" si="0">((D11/C11)-1)</f>
        <v>2.045687009887498E-3</v>
      </c>
      <c r="F11" s="2">
        <v>3.081</v>
      </c>
      <c r="G11" s="3">
        <f t="shared" ref="G11:G13" si="1">((F11/D11)-1)</f>
        <v>4.8315753657706573E-2</v>
      </c>
      <c r="H11" s="4">
        <f>(E11+G11)/2</f>
        <v>2.5180720333797035E-2</v>
      </c>
      <c r="I11" s="5">
        <f t="shared" ref="I11:I13" si="2">F11*(1+H11)</f>
        <v>3.1585817993484286</v>
      </c>
    </row>
    <row r="12" spans="2:9" x14ac:dyDescent="0.25">
      <c r="B12" s="1" t="s">
        <v>3</v>
      </c>
      <c r="C12" s="2">
        <v>3.117</v>
      </c>
      <c r="D12" s="2">
        <v>3.1429999999999998</v>
      </c>
      <c r="E12" s="3">
        <f t="shared" si="0"/>
        <v>8.341353865896739E-3</v>
      </c>
      <c r="F12" s="2">
        <v>3.2290000000000001</v>
      </c>
      <c r="G12" s="3">
        <f t="shared" si="1"/>
        <v>2.7362392618517362E-2</v>
      </c>
      <c r="H12" s="4">
        <f>(E12+G12)/2</f>
        <v>1.785187324220705E-2</v>
      </c>
      <c r="I12" s="5">
        <f t="shared" si="2"/>
        <v>3.2866436986990868</v>
      </c>
    </row>
    <row r="13" spans="2:9" x14ac:dyDescent="0.25">
      <c r="B13" s="6" t="s">
        <v>4</v>
      </c>
      <c r="C13" s="7">
        <v>54.4</v>
      </c>
      <c r="D13" s="7">
        <v>57.03</v>
      </c>
      <c r="E13" s="8">
        <f t="shared" si="0"/>
        <v>4.8345588235294112E-2</v>
      </c>
      <c r="F13" s="7">
        <v>59.89</v>
      </c>
      <c r="G13" s="8">
        <f t="shared" si="1"/>
        <v>5.0149044362616246E-2</v>
      </c>
      <c r="H13" s="9">
        <f>(E13+G13)/2</f>
        <v>4.9247316298955179E-2</v>
      </c>
      <c r="I13" s="10">
        <f t="shared" si="2"/>
        <v>62.83942177314443</v>
      </c>
    </row>
    <row r="14" spans="2:9" x14ac:dyDescent="0.25">
      <c r="B14" t="s">
        <v>5</v>
      </c>
    </row>
  </sheetData>
  <mergeCells count="3">
    <mergeCell ref="B8:B9"/>
    <mergeCell ref="C8:I8"/>
    <mergeCell ref="B6:I6"/>
  </mergeCell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Mauro</dc:creator>
  <cp:lastModifiedBy>Mauro</cp:lastModifiedBy>
  <dcterms:created xsi:type="dcterms:W3CDTF">2017-10-15T20:23:20Z</dcterms:created>
  <dcterms:modified xsi:type="dcterms:W3CDTF">2017-12-05T15:43:12Z</dcterms:modified>
</cp:coreProperties>
</file>