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BALANCO 2018 PREFEITURA E CAMARA\"/>
    </mc:Choice>
  </mc:AlternateContent>
  <bookViews>
    <workbookView xWindow="0" yWindow="0" windowWidth="24000" windowHeight="10320" activeTab="1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51" i="2" s="1"/>
  <c r="B51" i="2"/>
  <c r="C51" i="2"/>
  <c r="D51" i="2"/>
  <c r="E51" i="2"/>
  <c r="F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<sst xmlns="http://schemas.openxmlformats.org/spreadsheetml/2006/main" count="15" uniqueCount="15">
  <si>
    <t>BEC_51 - O saldo final dos valores empenhados (-) o saldo final dos valores liquidados (R$ 565.441,63) não fecha com o saldo final da conta 5.3.1 - Inscrições de Restos a Pagar Não Processados (R$ 189.924,81)</t>
  </si>
  <si>
    <t>BEC_52 - O saldo final dos valores liquidados (-) o saldo final dos valores pagos (R$ 641.616,64) não fecha com o saldo final da conta 5.3.2 - Inscrições de Restos a Pagar Processados (R$ 8.347,52)</t>
  </si>
  <si>
    <t>BEC_60 - O Superávit/Déficit Financeiro (quadro d. do Balanço Patrimonial, 2.587.611,02) não fecha com a diferença do Ativo Financeiro e Passivo Financeiro (2.387.444,49).  0</t>
  </si>
  <si>
    <t>BAV_66 - Saldo Atual (Saldo Final) da Conta 21311010101000000010 e Indicador de Superávit Financeiro P do arquivo BVER_ENC.TXT do exercício anterior (R$ 191.905,36) diferente do Saldo Anterior (Saldo Inicial) do arquivo BAL_VER.TXT do exrcício atual (R$ 0,00).</t>
  </si>
  <si>
    <t>BAV_66 - Saldo Atual (Saldo Final) da Conta 21143010101000000012 e Indicador de Superávit Financeiro P do arquivo BVER_ENC.TXT do exercício anterior (R$ 81.247,99) diferente do Saldo Anterior (Saldo Inicial) do arquivo BAL_VER.TXT do exrcício atual (R$ 0,00).</t>
  </si>
  <si>
    <t>asdsafasdfafasf</t>
  </si>
  <si>
    <t>Rec. Vinc.</t>
  </si>
  <si>
    <t>Processados Ex. Anterior</t>
  </si>
  <si>
    <t>Processados Ex. Atual</t>
  </si>
  <si>
    <t>Não Processados Ex. Anterior</t>
  </si>
  <si>
    <t>Não Processados Ex. Atual</t>
  </si>
  <si>
    <t>Disponibilidade Financeira</t>
  </si>
  <si>
    <t>Diferença</t>
  </si>
  <si>
    <t>DEMONSTRATIVO DE APURACAO DE SUPERAVIT FINANCEIRO 2018.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</si>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</sst>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4" fontId="0" fillId="0" borderId="0" xfId="1" applyFont="1"/>
    <xf numFmtId="44" fontId="3" fillId="0" borderId="0" xfId="1" applyFont="1"/>
    <xf numFmtId="0" fontId="3" fillId="0" borderId="0" xfId="0" applyFont="1"/>
    <xf numFmtId="0" fontId="0" fillId="0" borderId="0" xfId="0" applyFont="1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44" fontId="0" fillId="0" borderId="8" xfId="1" applyFont="1" applyBorder="1" applyAlignment="1">
      <alignment vertical="center" wrapText="1"/>
    </xf>
    <xf numFmtId="44" fontId="0" fillId="0" borderId="9" xfId="1" applyFont="1" applyBorder="1" applyAlignment="1">
      <alignment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5" fillId="0" borderId="10" xfId="0" applyFont="1" applyBorder="1"/>
    <xf numFmtId="44" fontId="5" fillId="0" borderId="11" xfId="1" applyFont="1" applyBorder="1"/>
    <xf numFmtId="44" fontId="5" fillId="0" borderId="12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0" fillId="0" borderId="2" xfId="1" applyFont="1" applyBorder="1" applyAlignment="1">
      <alignment vertical="center" wrapText="1"/>
    </xf>
    <xf numFmtId="44" fontId="0" fillId="0" borderId="3" xfId="1" applyFont="1" applyBorder="1" applyAlignment="1">
      <alignment vertical="center" wrapText="1"/>
    </xf>
    <xf numFmtId="44" fontId="0" fillId="0" borderId="5" xfId="1" applyFont="1" applyBorder="1" applyAlignment="1">
      <alignment vertical="center" wrapText="1"/>
    </xf>
    <xf numFmtId="44" fontId="0" fillId="0" borderId="6" xfId="1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7:K16"/>
  <sheetViews>
    <sheetView topLeftCell="A4" workbookViewId="0">
      <selection activeCell="I10" sqref="I10"/>
    </sheetView>
  </sheetViews>
  <sheetFormatPr defaultRowHeight="15" x14ac:dyDescent="0.25"/>
  <cols>
    <col min="9" max="9" width="54.7109375" customWidth="1"/>
  </cols>
  <sheetData>
    <row r="7" spans="9:11" ht="60" x14ac:dyDescent="0.25">
      <c r="I7" s="1" t="s">
        <v>0</v>
      </c>
      <c r="J7" s="1"/>
      <c r="K7" s="1">
        <v>0</v>
      </c>
    </row>
    <row r="8" spans="9:11" ht="60" x14ac:dyDescent="0.25">
      <c r="I8" s="1" t="s">
        <v>1</v>
      </c>
      <c r="J8" s="1"/>
      <c r="K8" s="1">
        <v>0</v>
      </c>
    </row>
    <row r="10" spans="9:11" x14ac:dyDescent="0.25">
      <c r="I10" t="s">
        <v>2</v>
      </c>
    </row>
    <row r="13" spans="9:11" ht="75" x14ac:dyDescent="0.25">
      <c r="I13" s="1" t="s">
        <v>3</v>
      </c>
      <c r="J13" s="1"/>
      <c r="K13" s="1">
        <v>0</v>
      </c>
    </row>
    <row r="16" spans="9:11" ht="75" x14ac:dyDescent="0.25">
      <c r="I16" s="1" t="s">
        <v>4</v>
      </c>
      <c r="J16" s="1" t="s">
        <v>5</v>
      </c>
      <c r="K16" s="1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11.85546875" customWidth="1"/>
    <col min="3" max="3" width="13.5703125" customWidth="1"/>
    <col min="4" max="4" width="16.140625" customWidth="1"/>
    <col min="5" max="5" width="17.85546875" customWidth="1"/>
    <col min="6" max="6" width="17.42578125" customWidth="1"/>
    <col min="7" max="7" width="15" bestFit="1" customWidth="1"/>
    <col min="8" max="8" width="13.5703125" bestFit="1" customWidth="1"/>
  </cols>
  <sheetData>
    <row r="1" spans="1:8" ht="15.75" x14ac:dyDescent="0.25">
      <c r="A1" s="20" t="s">
        <v>13</v>
      </c>
      <c r="B1" s="20"/>
      <c r="C1" s="20"/>
      <c r="D1" s="20"/>
      <c r="E1" s="20"/>
      <c r="F1" s="20"/>
      <c r="G1" s="20"/>
    </row>
    <row r="2" spans="1:8" ht="16.5" thickBot="1" x14ac:dyDescent="0.3">
      <c r="A2" s="19"/>
      <c r="B2" s="19"/>
      <c r="C2" s="19"/>
      <c r="D2" s="19"/>
      <c r="E2" s="19"/>
      <c r="F2" s="19"/>
      <c r="G2" s="19"/>
    </row>
    <row r="3" spans="1:8" s="2" customFormat="1" ht="27" customHeight="1" thickBot="1" x14ac:dyDescent="0.3">
      <c r="A3" s="12" t="s">
        <v>6</v>
      </c>
      <c r="B3" s="13" t="s">
        <v>7</v>
      </c>
      <c r="C3" s="13" t="s">
        <v>8</v>
      </c>
      <c r="D3" s="13" t="s">
        <v>9</v>
      </c>
      <c r="E3" s="13" t="s">
        <v>10</v>
      </c>
      <c r="F3" s="14" t="s">
        <v>11</v>
      </c>
      <c r="G3" s="15" t="s">
        <v>12</v>
      </c>
    </row>
    <row r="4" spans="1:8" s="6" customFormat="1" x14ac:dyDescent="0.25">
      <c r="A4" s="9">
        <v>1</v>
      </c>
      <c r="B4" s="10">
        <v>7103.27</v>
      </c>
      <c r="C4" s="10">
        <v>318745.08</v>
      </c>
      <c r="D4" s="10">
        <v>157905.76</v>
      </c>
      <c r="E4" s="10">
        <v>180360.08</v>
      </c>
      <c r="F4" s="10">
        <v>1164561.8500000001</v>
      </c>
      <c r="G4" s="11">
        <f>F4-E4-D4-C4-B4</f>
        <v>500447.66000000009</v>
      </c>
      <c r="H4" s="3"/>
    </row>
    <row r="5" spans="1:8" s="5" customFormat="1" x14ac:dyDescent="0.2">
      <c r="A5" s="7">
        <v>20</v>
      </c>
      <c r="B5" s="21">
        <v>0</v>
      </c>
      <c r="C5" s="21">
        <v>33773.35</v>
      </c>
      <c r="D5" s="21">
        <v>0</v>
      </c>
      <c r="E5" s="21">
        <v>18585.259999999998</v>
      </c>
      <c r="F5" s="21">
        <v>69961.37</v>
      </c>
      <c r="G5" s="22">
        <f>F5-E5-D5-C5-B5</f>
        <v>17602.760000000002</v>
      </c>
      <c r="H5" s="4"/>
    </row>
    <row r="6" spans="1:8" s="5" customFormat="1" x14ac:dyDescent="0.2">
      <c r="A6" s="7">
        <v>31</v>
      </c>
      <c r="B6" s="21">
        <v>0</v>
      </c>
      <c r="C6" s="21">
        <v>115431.91</v>
      </c>
      <c r="D6" s="21">
        <v>0</v>
      </c>
      <c r="E6" s="21">
        <v>105862.45</v>
      </c>
      <c r="F6" s="21">
        <v>465331.52</v>
      </c>
      <c r="G6" s="22">
        <f t="shared" ref="G6:G49" si="0">F6-E6-D6-C6-B6</f>
        <v>244037.16</v>
      </c>
      <c r="H6" s="4"/>
    </row>
    <row r="7" spans="1:8" s="5" customFormat="1" x14ac:dyDescent="0.2">
      <c r="A7" s="7">
        <v>40</v>
      </c>
      <c r="B7" s="21">
        <v>1244.25</v>
      </c>
      <c r="C7" s="21">
        <v>74806.880000000005</v>
      </c>
      <c r="D7" s="21">
        <v>0</v>
      </c>
      <c r="E7" s="21">
        <v>25461.41</v>
      </c>
      <c r="F7" s="21">
        <v>136271.87</v>
      </c>
      <c r="G7" s="22">
        <f t="shared" si="0"/>
        <v>34759.329999999987</v>
      </c>
      <c r="H7" s="4"/>
    </row>
    <row r="8" spans="1:8" s="5" customFormat="1" x14ac:dyDescent="0.2">
      <c r="A8" s="7">
        <v>1008</v>
      </c>
      <c r="B8" s="21">
        <v>0</v>
      </c>
      <c r="C8" s="21">
        <v>838.5</v>
      </c>
      <c r="D8" s="21">
        <v>0</v>
      </c>
      <c r="E8" s="21">
        <v>0</v>
      </c>
      <c r="F8" s="21">
        <v>1149.5899999999999</v>
      </c>
      <c r="G8" s="22">
        <f t="shared" si="0"/>
        <v>311.08999999999992</v>
      </c>
      <c r="H8" s="4"/>
    </row>
    <row r="9" spans="1:8" s="5" customFormat="1" x14ac:dyDescent="0.2">
      <c r="A9" s="7">
        <v>1009</v>
      </c>
      <c r="B9" s="21">
        <v>0</v>
      </c>
      <c r="C9" s="21">
        <v>862.76</v>
      </c>
      <c r="D9" s="21">
        <v>0</v>
      </c>
      <c r="E9" s="21">
        <v>0</v>
      </c>
      <c r="F9" s="21">
        <v>1067.57</v>
      </c>
      <c r="G9" s="22">
        <f t="shared" si="0"/>
        <v>204.80999999999995</v>
      </c>
      <c r="H9" s="4"/>
    </row>
    <row r="10" spans="1:8" s="5" customFormat="1" x14ac:dyDescent="0.2">
      <c r="A10" s="7">
        <v>1011</v>
      </c>
      <c r="B10" s="21">
        <v>0</v>
      </c>
      <c r="C10" s="21">
        <v>2323.1799999999998</v>
      </c>
      <c r="D10" s="21">
        <v>0</v>
      </c>
      <c r="E10" s="21">
        <v>101.5</v>
      </c>
      <c r="F10" s="21">
        <v>32264.05</v>
      </c>
      <c r="G10" s="22">
        <f t="shared" si="0"/>
        <v>29839.37</v>
      </c>
      <c r="H10" s="4"/>
    </row>
    <row r="11" spans="1:8" s="5" customFormat="1" x14ac:dyDescent="0.2">
      <c r="A11" s="7">
        <v>1013</v>
      </c>
      <c r="B11" s="21">
        <v>0</v>
      </c>
      <c r="C11" s="21">
        <v>6853.73</v>
      </c>
      <c r="D11" s="21">
        <v>0</v>
      </c>
      <c r="E11" s="21">
        <v>2704.86</v>
      </c>
      <c r="F11" s="21">
        <v>81177.86</v>
      </c>
      <c r="G11" s="22">
        <f t="shared" si="0"/>
        <v>71619.27</v>
      </c>
      <c r="H11" s="4"/>
    </row>
    <row r="12" spans="1:8" s="5" customFormat="1" x14ac:dyDescent="0.2">
      <c r="A12" s="7">
        <v>1048</v>
      </c>
      <c r="B12" s="21">
        <v>0</v>
      </c>
      <c r="C12" s="21">
        <v>91</v>
      </c>
      <c r="D12" s="21">
        <v>0</v>
      </c>
      <c r="E12" s="21">
        <v>0</v>
      </c>
      <c r="F12" s="21">
        <v>96.02</v>
      </c>
      <c r="G12" s="22">
        <f t="shared" si="0"/>
        <v>5.019999999999996</v>
      </c>
      <c r="H12" s="4"/>
    </row>
    <row r="13" spans="1:8" s="5" customFormat="1" x14ac:dyDescent="0.2">
      <c r="A13" s="7">
        <v>1049</v>
      </c>
      <c r="B13" s="21">
        <v>0</v>
      </c>
      <c r="C13" s="21">
        <v>0</v>
      </c>
      <c r="D13" s="21">
        <v>0</v>
      </c>
      <c r="E13" s="21">
        <v>0</v>
      </c>
      <c r="F13" s="21">
        <v>64588.77</v>
      </c>
      <c r="G13" s="22">
        <f t="shared" si="0"/>
        <v>64588.77</v>
      </c>
      <c r="H13" s="4"/>
    </row>
    <row r="14" spans="1:8" s="5" customFormat="1" x14ac:dyDescent="0.2">
      <c r="A14" s="7">
        <v>1053</v>
      </c>
      <c r="B14" s="21">
        <v>0</v>
      </c>
      <c r="C14" s="21">
        <v>0</v>
      </c>
      <c r="D14" s="21">
        <v>0</v>
      </c>
      <c r="E14" s="21">
        <v>0</v>
      </c>
      <c r="F14" s="21">
        <v>31071.09</v>
      </c>
      <c r="G14" s="22">
        <f t="shared" si="0"/>
        <v>31071.09</v>
      </c>
      <c r="H14" s="4"/>
    </row>
    <row r="15" spans="1:8" s="5" customFormat="1" x14ac:dyDescent="0.2">
      <c r="A15" s="7">
        <v>1099</v>
      </c>
      <c r="B15" s="21">
        <v>0</v>
      </c>
      <c r="C15" s="21">
        <v>2100</v>
      </c>
      <c r="D15" s="21">
        <v>0</v>
      </c>
      <c r="E15" s="21">
        <v>0</v>
      </c>
      <c r="F15" s="21">
        <v>2817.01</v>
      </c>
      <c r="G15" s="22">
        <f t="shared" si="0"/>
        <v>717.01000000000022</v>
      </c>
      <c r="H15" s="4"/>
    </row>
    <row r="16" spans="1:8" s="5" customFormat="1" x14ac:dyDescent="0.2">
      <c r="A16" s="7">
        <v>1127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2">
        <f t="shared" si="0"/>
        <v>0</v>
      </c>
      <c r="H16" s="4"/>
    </row>
    <row r="17" spans="1:8" s="5" customFormat="1" x14ac:dyDescent="0.2">
      <c r="A17" s="7">
        <v>1149</v>
      </c>
      <c r="B17" s="21">
        <v>0</v>
      </c>
      <c r="C17" s="21">
        <v>0</v>
      </c>
      <c r="D17" s="21">
        <v>0</v>
      </c>
      <c r="E17" s="21">
        <v>0</v>
      </c>
      <c r="F17" s="21">
        <v>16607.580000000002</v>
      </c>
      <c r="G17" s="22">
        <f t="shared" si="0"/>
        <v>16607.580000000002</v>
      </c>
      <c r="H17" s="4"/>
    </row>
    <row r="18" spans="1:8" s="5" customFormat="1" x14ac:dyDescent="0.2">
      <c r="A18" s="7">
        <v>1156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2">
        <f t="shared" si="0"/>
        <v>0</v>
      </c>
      <c r="H18" s="4"/>
    </row>
    <row r="19" spans="1:8" s="5" customFormat="1" x14ac:dyDescent="0.2">
      <c r="A19" s="7">
        <v>1161</v>
      </c>
      <c r="B19" s="21">
        <v>0</v>
      </c>
      <c r="C19" s="21">
        <v>6289.67</v>
      </c>
      <c r="D19" s="21">
        <v>0</v>
      </c>
      <c r="E19" s="21">
        <v>6673.85</v>
      </c>
      <c r="F19" s="21">
        <v>61137.52</v>
      </c>
      <c r="G19" s="22">
        <f t="shared" si="0"/>
        <v>48174</v>
      </c>
      <c r="H19" s="4"/>
    </row>
    <row r="20" spans="1:8" s="5" customFormat="1" x14ac:dyDescent="0.2">
      <c r="A20" s="7">
        <v>1162</v>
      </c>
      <c r="B20" s="21">
        <v>0</v>
      </c>
      <c r="C20" s="21">
        <v>0</v>
      </c>
      <c r="D20" s="21">
        <v>0</v>
      </c>
      <c r="E20" s="21">
        <v>105.8</v>
      </c>
      <c r="F20" s="21">
        <v>3778.65</v>
      </c>
      <c r="G20" s="22">
        <f t="shared" si="0"/>
        <v>3672.85</v>
      </c>
      <c r="H20" s="4"/>
    </row>
    <row r="21" spans="1:8" s="5" customFormat="1" x14ac:dyDescent="0.2">
      <c r="A21" s="7">
        <v>1163</v>
      </c>
      <c r="B21" s="21">
        <v>0</v>
      </c>
      <c r="C21" s="21">
        <v>0</v>
      </c>
      <c r="D21" s="21">
        <v>0</v>
      </c>
      <c r="E21" s="21">
        <v>780.75</v>
      </c>
      <c r="F21" s="21">
        <v>12285.09</v>
      </c>
      <c r="G21" s="22">
        <f t="shared" si="0"/>
        <v>11504.34</v>
      </c>
      <c r="H21" s="4"/>
    </row>
    <row r="22" spans="1:8" s="5" customFormat="1" x14ac:dyDescent="0.2">
      <c r="A22" s="7">
        <v>1164</v>
      </c>
      <c r="B22" s="21">
        <v>0</v>
      </c>
      <c r="C22" s="21">
        <v>0</v>
      </c>
      <c r="D22" s="21">
        <v>0</v>
      </c>
      <c r="E22" s="21">
        <v>0</v>
      </c>
      <c r="F22" s="21">
        <v>5648.17</v>
      </c>
      <c r="G22" s="22">
        <f t="shared" si="0"/>
        <v>5648.17</v>
      </c>
      <c r="H22" s="4"/>
    </row>
    <row r="23" spans="1:8" s="5" customFormat="1" x14ac:dyDescent="0.2">
      <c r="A23" s="7">
        <v>1169</v>
      </c>
      <c r="B23" s="21">
        <v>0</v>
      </c>
      <c r="C23" s="21">
        <v>0</v>
      </c>
      <c r="D23" s="21">
        <v>0</v>
      </c>
      <c r="E23" s="21">
        <v>0</v>
      </c>
      <c r="F23" s="21">
        <v>1509.11</v>
      </c>
      <c r="G23" s="22">
        <f t="shared" si="0"/>
        <v>1509.11</v>
      </c>
      <c r="H23" s="4"/>
    </row>
    <row r="24" spans="1:8" s="5" customFormat="1" x14ac:dyDescent="0.2">
      <c r="A24" s="7">
        <v>1170</v>
      </c>
      <c r="B24" s="21">
        <v>0</v>
      </c>
      <c r="C24" s="21">
        <v>0</v>
      </c>
      <c r="D24" s="21">
        <v>0</v>
      </c>
      <c r="E24" s="21">
        <v>0</v>
      </c>
      <c r="F24" s="21">
        <v>101.32</v>
      </c>
      <c r="G24" s="22">
        <f t="shared" si="0"/>
        <v>101.32</v>
      </c>
      <c r="H24" s="4"/>
    </row>
    <row r="25" spans="1:8" s="5" customFormat="1" x14ac:dyDescent="0.2">
      <c r="A25" s="7">
        <v>1171</v>
      </c>
      <c r="B25" s="21">
        <v>0</v>
      </c>
      <c r="C25" s="21">
        <v>0</v>
      </c>
      <c r="D25" s="21">
        <v>0</v>
      </c>
      <c r="E25" s="21">
        <v>0</v>
      </c>
      <c r="F25" s="21">
        <v>29281.74</v>
      </c>
      <c r="G25" s="22">
        <f t="shared" si="0"/>
        <v>29281.74</v>
      </c>
      <c r="H25" s="4"/>
    </row>
    <row r="26" spans="1:8" s="5" customFormat="1" x14ac:dyDescent="0.2">
      <c r="A26" s="7">
        <v>1172</v>
      </c>
      <c r="B26" s="21">
        <v>0</v>
      </c>
      <c r="C26" s="21">
        <v>6360</v>
      </c>
      <c r="D26" s="21">
        <v>0</v>
      </c>
      <c r="E26" s="21">
        <v>1075</v>
      </c>
      <c r="F26" s="21">
        <v>10469.41</v>
      </c>
      <c r="G26" s="22">
        <f t="shared" si="0"/>
        <v>3034.41</v>
      </c>
      <c r="H26" s="4"/>
    </row>
    <row r="27" spans="1:8" s="5" customFormat="1" x14ac:dyDescent="0.2">
      <c r="A27" s="7">
        <v>1173</v>
      </c>
      <c r="B27" s="21">
        <v>0</v>
      </c>
      <c r="C27" s="21">
        <v>0</v>
      </c>
      <c r="D27" s="21">
        <v>0</v>
      </c>
      <c r="E27" s="21">
        <v>0</v>
      </c>
      <c r="F27" s="21">
        <v>47947.24</v>
      </c>
      <c r="G27" s="22">
        <f t="shared" si="0"/>
        <v>47947.24</v>
      </c>
      <c r="H27" s="4"/>
    </row>
    <row r="28" spans="1:8" s="5" customFormat="1" x14ac:dyDescent="0.2">
      <c r="A28" s="7">
        <v>4011</v>
      </c>
      <c r="B28" s="21">
        <v>0</v>
      </c>
      <c r="C28" s="21">
        <v>9577.26</v>
      </c>
      <c r="D28" s="21">
        <v>0</v>
      </c>
      <c r="E28" s="21">
        <v>2743.2</v>
      </c>
      <c r="F28" s="21">
        <v>73495.78</v>
      </c>
      <c r="G28" s="22">
        <f t="shared" si="0"/>
        <v>61175.32</v>
      </c>
      <c r="H28" s="4"/>
    </row>
    <row r="29" spans="1:8" s="5" customFormat="1" x14ac:dyDescent="0.2">
      <c r="A29" s="7">
        <v>4050</v>
      </c>
      <c r="B29" s="21">
        <v>0</v>
      </c>
      <c r="C29" s="21">
        <v>2027.83</v>
      </c>
      <c r="D29" s="21">
        <v>0</v>
      </c>
      <c r="E29" s="21">
        <v>0</v>
      </c>
      <c r="F29" s="21">
        <v>8698.0300000000007</v>
      </c>
      <c r="G29" s="22">
        <f t="shared" si="0"/>
        <v>6670.2000000000007</v>
      </c>
      <c r="H29" s="4"/>
    </row>
    <row r="30" spans="1:8" s="5" customFormat="1" x14ac:dyDescent="0.2">
      <c r="A30" s="7">
        <v>4051</v>
      </c>
      <c r="B30" s="21">
        <v>0</v>
      </c>
      <c r="C30" s="21">
        <v>1690</v>
      </c>
      <c r="D30" s="21">
        <v>0</v>
      </c>
      <c r="E30" s="21">
        <v>3277.5</v>
      </c>
      <c r="F30" s="21">
        <v>13024.34</v>
      </c>
      <c r="G30" s="22">
        <f t="shared" si="0"/>
        <v>8056.84</v>
      </c>
      <c r="H30" s="4"/>
    </row>
    <row r="31" spans="1:8" s="5" customFormat="1" x14ac:dyDescent="0.2">
      <c r="A31" s="7">
        <v>4070</v>
      </c>
      <c r="B31" s="21">
        <v>0</v>
      </c>
      <c r="C31" s="21">
        <v>165</v>
      </c>
      <c r="D31" s="21">
        <v>0</v>
      </c>
      <c r="E31" s="21">
        <v>6340</v>
      </c>
      <c r="F31" s="21">
        <v>24432.34</v>
      </c>
      <c r="G31" s="22">
        <f t="shared" si="0"/>
        <v>17927.34</v>
      </c>
      <c r="H31" s="4"/>
    </row>
    <row r="32" spans="1:8" s="5" customFormat="1" x14ac:dyDescent="0.2">
      <c r="A32" s="7">
        <v>4090</v>
      </c>
      <c r="B32" s="21">
        <v>0</v>
      </c>
      <c r="C32" s="21">
        <v>0</v>
      </c>
      <c r="D32" s="21">
        <v>0</v>
      </c>
      <c r="E32" s="21">
        <v>0</v>
      </c>
      <c r="F32" s="21">
        <v>36533.879999999997</v>
      </c>
      <c r="G32" s="22">
        <f>F32-E32-D32-C32-B32</f>
        <v>36533.879999999997</v>
      </c>
      <c r="H32" s="4"/>
    </row>
    <row r="33" spans="1:8" s="5" customFormat="1" x14ac:dyDescent="0.2">
      <c r="A33" s="7">
        <v>4241</v>
      </c>
      <c r="B33" s="21">
        <v>0</v>
      </c>
      <c r="C33" s="21">
        <v>0</v>
      </c>
      <c r="D33" s="21">
        <v>0</v>
      </c>
      <c r="E33" s="21">
        <v>1365</v>
      </c>
      <c r="F33" s="21">
        <v>8533.7000000000007</v>
      </c>
      <c r="G33" s="22">
        <f t="shared" si="0"/>
        <v>7168.7000000000007</v>
      </c>
      <c r="H33" s="4"/>
    </row>
    <row r="34" spans="1:8" s="5" customFormat="1" x14ac:dyDescent="0.2">
      <c r="A34" s="7">
        <v>4510</v>
      </c>
      <c r="B34" s="21">
        <v>0</v>
      </c>
      <c r="C34" s="21">
        <v>28428.77</v>
      </c>
      <c r="D34" s="21">
        <v>0</v>
      </c>
      <c r="E34" s="21">
        <v>23194.91</v>
      </c>
      <c r="F34" s="21">
        <v>81043.490000000005</v>
      </c>
      <c r="G34" s="22">
        <f t="shared" si="0"/>
        <v>29419.81</v>
      </c>
      <c r="H34" s="4"/>
    </row>
    <row r="35" spans="1:8" s="5" customFormat="1" x14ac:dyDescent="0.2">
      <c r="A35" s="7">
        <v>4580</v>
      </c>
      <c r="B35" s="21">
        <v>0</v>
      </c>
      <c r="C35" s="21">
        <v>2676.16</v>
      </c>
      <c r="D35" s="21">
        <v>0</v>
      </c>
      <c r="E35" s="21">
        <v>982.32</v>
      </c>
      <c r="F35" s="21">
        <v>10160.620000000001</v>
      </c>
      <c r="G35" s="22">
        <f t="shared" si="0"/>
        <v>6502.1400000000012</v>
      </c>
      <c r="H35" s="4"/>
    </row>
    <row r="36" spans="1:8" s="5" customFormat="1" x14ac:dyDescent="0.2">
      <c r="A36" s="7">
        <v>4770</v>
      </c>
      <c r="B36" s="21">
        <v>0</v>
      </c>
      <c r="C36" s="21">
        <v>65.94</v>
      </c>
      <c r="D36" s="21">
        <v>0</v>
      </c>
      <c r="E36" s="21">
        <v>1009.9</v>
      </c>
      <c r="F36" s="21">
        <v>5607.25</v>
      </c>
      <c r="G36" s="22">
        <f t="shared" si="0"/>
        <v>4531.4100000000008</v>
      </c>
      <c r="H36" s="4"/>
    </row>
    <row r="37" spans="1:8" s="5" customFormat="1" x14ac:dyDescent="0.2">
      <c r="A37" s="7">
        <v>4931</v>
      </c>
      <c r="B37" s="21">
        <v>0</v>
      </c>
      <c r="C37" s="21">
        <v>20152.099999999999</v>
      </c>
      <c r="D37" s="21">
        <v>0</v>
      </c>
      <c r="E37" s="21">
        <v>26912.080000000002</v>
      </c>
      <c r="F37" s="21">
        <v>69046.460000000006</v>
      </c>
      <c r="G37" s="22">
        <f t="shared" si="0"/>
        <v>21982.280000000006</v>
      </c>
      <c r="H37" s="4"/>
    </row>
    <row r="38" spans="1:8" s="5" customFormat="1" x14ac:dyDescent="0.2">
      <c r="A38" s="7">
        <v>4935</v>
      </c>
      <c r="B38" s="21">
        <v>0</v>
      </c>
      <c r="C38" s="21">
        <v>0</v>
      </c>
      <c r="D38" s="21">
        <v>0</v>
      </c>
      <c r="E38" s="21">
        <v>0</v>
      </c>
      <c r="F38" s="21">
        <v>3496.68</v>
      </c>
      <c r="G38" s="22">
        <f t="shared" si="0"/>
        <v>3496.68</v>
      </c>
      <c r="H38" s="4"/>
    </row>
    <row r="39" spans="1:8" s="5" customFormat="1" x14ac:dyDescent="0.2">
      <c r="A39" s="7">
        <v>8001</v>
      </c>
      <c r="B39" s="21">
        <v>0</v>
      </c>
      <c r="C39" s="21">
        <v>0</v>
      </c>
      <c r="D39" s="21">
        <v>0</v>
      </c>
      <c r="E39" s="21">
        <v>0</v>
      </c>
      <c r="F39" s="21">
        <v>28932.07</v>
      </c>
      <c r="G39" s="22">
        <f t="shared" si="0"/>
        <v>28932.07</v>
      </c>
      <c r="H39" s="4"/>
    </row>
    <row r="40" spans="1:8" s="5" customFormat="1" x14ac:dyDescent="0.2">
      <c r="A40" s="7">
        <v>8006</v>
      </c>
      <c r="B40" s="21">
        <v>0</v>
      </c>
      <c r="C40" s="21">
        <v>0</v>
      </c>
      <c r="D40" s="21">
        <v>0</v>
      </c>
      <c r="E40" s="21">
        <v>0</v>
      </c>
      <c r="F40" s="21">
        <v>1402.95</v>
      </c>
      <c r="G40" s="22">
        <f t="shared" si="0"/>
        <v>1402.95</v>
      </c>
      <c r="H40" s="4"/>
    </row>
    <row r="41" spans="1:8" s="5" customFormat="1" x14ac:dyDescent="0.2">
      <c r="A41" s="7">
        <v>8009</v>
      </c>
      <c r="B41" s="21">
        <v>0</v>
      </c>
      <c r="C41" s="21">
        <v>0</v>
      </c>
      <c r="D41" s="21">
        <v>0</v>
      </c>
      <c r="E41" s="21">
        <v>0</v>
      </c>
      <c r="F41" s="21">
        <v>37.17</v>
      </c>
      <c r="G41" s="22">
        <f t="shared" si="0"/>
        <v>37.17</v>
      </c>
      <c r="H41" s="4"/>
    </row>
    <row r="42" spans="1:8" s="5" customFormat="1" x14ac:dyDescent="0.2">
      <c r="A42" s="7">
        <v>8011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2">
        <f t="shared" si="0"/>
        <v>0</v>
      </c>
      <c r="H42" s="4"/>
    </row>
    <row r="43" spans="1:8" s="5" customFormat="1" x14ac:dyDescent="0.2">
      <c r="A43" s="7">
        <v>8013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2">
        <f t="shared" si="0"/>
        <v>0</v>
      </c>
      <c r="H43" s="4"/>
    </row>
    <row r="44" spans="1:8" s="5" customFormat="1" x14ac:dyDescent="0.2">
      <c r="A44" s="7">
        <v>8015</v>
      </c>
      <c r="B44" s="21">
        <v>0</v>
      </c>
      <c r="C44" s="21">
        <v>0</v>
      </c>
      <c r="D44" s="21">
        <v>0</v>
      </c>
      <c r="E44" s="21">
        <v>0</v>
      </c>
      <c r="F44" s="21">
        <v>26.4</v>
      </c>
      <c r="G44" s="22">
        <f t="shared" si="0"/>
        <v>26.4</v>
      </c>
      <c r="H44" s="4"/>
    </row>
    <row r="45" spans="1:8" s="5" customFormat="1" x14ac:dyDescent="0.2">
      <c r="A45" s="7">
        <v>8020</v>
      </c>
      <c r="B45" s="21">
        <v>0</v>
      </c>
      <c r="C45" s="21">
        <v>0</v>
      </c>
      <c r="D45" s="21">
        <v>0</v>
      </c>
      <c r="E45" s="21">
        <v>0</v>
      </c>
      <c r="F45" s="21">
        <v>12302.38</v>
      </c>
      <c r="G45" s="22">
        <f t="shared" si="0"/>
        <v>12302.38</v>
      </c>
      <c r="H45" s="4"/>
    </row>
    <row r="46" spans="1:8" s="5" customFormat="1" x14ac:dyDescent="0.2">
      <c r="A46" s="7">
        <v>8031</v>
      </c>
      <c r="B46" s="21">
        <v>0</v>
      </c>
      <c r="C46" s="21">
        <v>0</v>
      </c>
      <c r="D46" s="21">
        <v>0</v>
      </c>
      <c r="E46" s="21">
        <v>0</v>
      </c>
      <c r="F46" s="21">
        <v>25616.3</v>
      </c>
      <c r="G46" s="22">
        <f t="shared" si="0"/>
        <v>25616.3</v>
      </c>
      <c r="H46" s="4"/>
    </row>
    <row r="47" spans="1:8" s="5" customFormat="1" x14ac:dyDescent="0.2">
      <c r="A47" s="7">
        <v>8040</v>
      </c>
      <c r="B47" s="21">
        <v>0</v>
      </c>
      <c r="C47" s="21">
        <v>0</v>
      </c>
      <c r="D47" s="21">
        <v>0</v>
      </c>
      <c r="E47" s="21">
        <v>0</v>
      </c>
      <c r="F47" s="21">
        <v>19136.66</v>
      </c>
      <c r="G47" s="22">
        <f t="shared" si="0"/>
        <v>19136.66</v>
      </c>
      <c r="H47" s="4"/>
    </row>
    <row r="48" spans="1:8" s="5" customFormat="1" x14ac:dyDescent="0.2">
      <c r="A48" s="7">
        <v>8049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2">
        <f t="shared" si="0"/>
        <v>0</v>
      </c>
      <c r="H48" s="4"/>
    </row>
    <row r="49" spans="1:8" s="5" customFormat="1" x14ac:dyDescent="0.2">
      <c r="A49" s="7">
        <v>8070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2">
        <f t="shared" si="0"/>
        <v>0</v>
      </c>
      <c r="H49" s="4"/>
    </row>
    <row r="50" spans="1:8" s="5" customFormat="1" ht="15.75" thickBot="1" x14ac:dyDescent="0.25">
      <c r="A50" s="8">
        <v>8161</v>
      </c>
      <c r="B50" s="23">
        <v>0</v>
      </c>
      <c r="C50" s="23">
        <v>0</v>
      </c>
      <c r="D50" s="23">
        <v>0</v>
      </c>
      <c r="E50" s="23">
        <v>0</v>
      </c>
      <c r="F50" s="23">
        <v>329.6</v>
      </c>
      <c r="G50" s="24">
        <f>F50-E50-D50-C50-B50</f>
        <v>329.6</v>
      </c>
      <c r="H50" s="4"/>
    </row>
    <row r="51" spans="1:8" s="5" customFormat="1" ht="13.5" thickBot="1" x14ac:dyDescent="0.25">
      <c r="A51" s="16" t="s">
        <v>14</v>
      </c>
      <c r="B51" s="17">
        <f>SUM(B4:B50)</f>
        <v>8347.52</v>
      </c>
      <c r="C51" s="17">
        <f>SUM(C4:C50)</f>
        <v>633259.12</v>
      </c>
      <c r="D51" s="17">
        <f>SUM(D4:D50)</f>
        <v>157905.76</v>
      </c>
      <c r="E51" s="17">
        <f>SUM(E4:E50)</f>
        <v>407535.86999999994</v>
      </c>
      <c r="F51" s="17">
        <f>SUM(F4:F50)</f>
        <v>2660980.5000000005</v>
      </c>
      <c r="G51" s="18">
        <f>SUM(G4:G50)</f>
        <v>1453932.2299999997</v>
      </c>
      <c r="H51" s="4"/>
    </row>
    <row r="52" spans="1:8" s="5" customFormat="1" ht="12.75" x14ac:dyDescent="0.2">
      <c r="B52" s="4"/>
      <c r="C52" s="4"/>
      <c r="D52" s="4"/>
      <c r="E52" s="4"/>
      <c r="F52" s="4"/>
      <c r="G52" s="4"/>
      <c r="H52" s="4"/>
    </row>
    <row r="53" spans="1:8" s="5" customFormat="1" ht="12.75" x14ac:dyDescent="0.2">
      <c r="B53" s="4"/>
      <c r="C53" s="4"/>
      <c r="D53" s="4"/>
      <c r="E53" s="4"/>
      <c r="F53" s="4"/>
      <c r="G53" s="4"/>
      <c r="H53" s="4"/>
    </row>
    <row r="54" spans="1:8" s="5" customFormat="1" ht="12.75" x14ac:dyDescent="0.2">
      <c r="B54" s="4"/>
      <c r="C54" s="4"/>
      <c r="D54" s="4"/>
      <c r="E54" s="4"/>
      <c r="F54" s="4"/>
      <c r="G54" s="4"/>
      <c r="H54" s="4"/>
    </row>
    <row r="55" spans="1:8" s="5" customFormat="1" ht="12.75" x14ac:dyDescent="0.2">
      <c r="B55" s="4"/>
      <c r="C55" s="4"/>
      <c r="D55" s="4"/>
      <c r="E55" s="4"/>
      <c r="F55" s="4"/>
      <c r="G55" s="4"/>
      <c r="H55" s="4"/>
    </row>
    <row r="56" spans="1:8" x14ac:dyDescent="0.25">
      <c r="B56" s="3"/>
      <c r="C56" s="3"/>
      <c r="D56" s="3"/>
      <c r="E56" s="3"/>
      <c r="F56" s="3"/>
      <c r="G56" s="3"/>
      <c r="H56" s="3"/>
    </row>
    <row r="57" spans="1:8" x14ac:dyDescent="0.25">
      <c r="B57" s="3"/>
      <c r="C57" s="3"/>
      <c r="D57" s="3"/>
      <c r="E57" s="3"/>
      <c r="F57" s="3"/>
      <c r="G57" s="3"/>
      <c r="H57" s="3"/>
    </row>
    <row r="58" spans="1:8" x14ac:dyDescent="0.25">
      <c r="B58" s="3"/>
      <c r="C58" s="3"/>
      <c r="D58" s="3"/>
      <c r="E58" s="3"/>
      <c r="F58" s="3"/>
      <c r="G58" s="3"/>
      <c r="H58" s="3"/>
    </row>
    <row r="59" spans="1:8" x14ac:dyDescent="0.25">
      <c r="B59" s="3"/>
      <c r="C59" s="3"/>
      <c r="D59" s="3"/>
      <c r="E59" s="3"/>
      <c r="F59" s="3"/>
      <c r="G59" s="3"/>
      <c r="H59" s="3"/>
    </row>
    <row r="60" spans="1:8" x14ac:dyDescent="0.25">
      <c r="B60" s="3"/>
      <c r="C60" s="3"/>
      <c r="D60" s="3"/>
      <c r="E60" s="3"/>
      <c r="F60" s="3"/>
      <c r="G60" s="3"/>
      <c r="H60" s="3"/>
    </row>
    <row r="61" spans="1:8" x14ac:dyDescent="0.25">
      <c r="B61" s="3"/>
      <c r="C61" s="3"/>
      <c r="D61" s="3"/>
      <c r="E61" s="3"/>
      <c r="F61" s="3"/>
      <c r="G61" s="3"/>
      <c r="H61" s="3"/>
    </row>
    <row r="62" spans="1:8" x14ac:dyDescent="0.25">
      <c r="B62" s="3"/>
      <c r="C62" s="3"/>
      <c r="D62" s="3"/>
      <c r="E62" s="3"/>
      <c r="F62" s="3"/>
      <c r="G62" s="3"/>
      <c r="H62" s="3"/>
    </row>
    <row r="63" spans="1:8" x14ac:dyDescent="0.25">
      <c r="B63" s="3"/>
      <c r="C63" s="3"/>
      <c r="D63" s="3"/>
      <c r="E63" s="3"/>
      <c r="F63" s="3"/>
      <c r="G63" s="3"/>
      <c r="H63" s="3"/>
    </row>
    <row r="64" spans="1:8" x14ac:dyDescent="0.25">
      <c r="B64" s="3"/>
      <c r="C64" s="3"/>
      <c r="D64" s="3"/>
      <c r="E64" s="3"/>
      <c r="F64" s="3"/>
      <c r="G64" s="3"/>
      <c r="H64" s="3"/>
    </row>
    <row r="65" spans="2:8" x14ac:dyDescent="0.25">
      <c r="B65" s="3"/>
      <c r="C65" s="3"/>
      <c r="D65" s="3"/>
      <c r="E65" s="3"/>
      <c r="F65" s="3"/>
      <c r="G65" s="3"/>
      <c r="H65" s="3"/>
    </row>
    <row r="66" spans="2:8" x14ac:dyDescent="0.25">
      <c r="B66" s="3"/>
      <c r="C66" s="3"/>
      <c r="D66" s="3"/>
      <c r="E66" s="3"/>
      <c r="F66" s="3"/>
      <c r="G66" s="3"/>
      <c r="H66" s="3"/>
    </row>
    <row r="67" spans="2:8" x14ac:dyDescent="0.25">
      <c r="B67" s="3"/>
      <c r="C67" s="3"/>
      <c r="D67" s="3"/>
      <c r="E67" s="3"/>
      <c r="F67" s="3"/>
      <c r="G67" s="3"/>
      <c r="H67" s="3"/>
    </row>
    <row r="68" spans="2:8" x14ac:dyDescent="0.25">
      <c r="B68" s="3"/>
      <c r="C68" s="3"/>
      <c r="D68" s="3"/>
      <c r="E68" s="3"/>
      <c r="F68" s="3"/>
      <c r="G68" s="3"/>
      <c r="H68" s="3"/>
    </row>
    <row r="69" spans="2:8" x14ac:dyDescent="0.25">
      <c r="B69" s="3"/>
      <c r="C69" s="3"/>
      <c r="D69" s="3"/>
      <c r="E69" s="3"/>
      <c r="F69" s="3"/>
      <c r="G69" s="3"/>
      <c r="H69" s="3"/>
    </row>
    <row r="70" spans="2:8" x14ac:dyDescent="0.25">
      <c r="B70" s="3"/>
      <c r="C70" s="3"/>
      <c r="D70" s="3"/>
      <c r="E70" s="3"/>
      <c r="F70" s="3"/>
      <c r="G70" s="3"/>
      <c r="H70" s="3"/>
    </row>
    <row r="71" spans="2:8" x14ac:dyDescent="0.25">
      <c r="B71" s="3"/>
      <c r="C71" s="3"/>
      <c r="D71" s="3"/>
      <c r="E71" s="3"/>
      <c r="F71" s="3"/>
      <c r="G71" s="3"/>
      <c r="H71" s="3"/>
    </row>
    <row r="72" spans="2:8" x14ac:dyDescent="0.25">
      <c r="B72" s="3"/>
      <c r="C72" s="3"/>
      <c r="D72" s="3"/>
      <c r="E72" s="3"/>
      <c r="F72" s="3"/>
      <c r="G72" s="3"/>
      <c r="H72" s="3"/>
    </row>
    <row r="73" spans="2:8" x14ac:dyDescent="0.25">
      <c r="B73" s="3"/>
      <c r="C73" s="3"/>
      <c r="D73" s="3"/>
      <c r="E73" s="3"/>
      <c r="F73" s="3"/>
      <c r="G73" s="3"/>
      <c r="H73" s="3"/>
    </row>
    <row r="74" spans="2:8" x14ac:dyDescent="0.25">
      <c r="B74" s="3"/>
      <c r="C74" s="3"/>
      <c r="D74" s="3"/>
      <c r="E74" s="3"/>
      <c r="F74" s="3"/>
      <c r="G74" s="3"/>
      <c r="H74" s="3"/>
    </row>
    <row r="75" spans="2:8" x14ac:dyDescent="0.25">
      <c r="B75" s="3"/>
      <c r="C75" s="3"/>
      <c r="D75" s="3"/>
      <c r="E75" s="3"/>
      <c r="F75" s="3"/>
      <c r="G75" s="3"/>
      <c r="H75" s="3"/>
    </row>
    <row r="76" spans="2:8" x14ac:dyDescent="0.25">
      <c r="B76" s="3"/>
      <c r="C76" s="3"/>
      <c r="D76" s="3"/>
      <c r="E76" s="3"/>
      <c r="F76" s="3"/>
      <c r="G76" s="3"/>
      <c r="H76" s="3"/>
    </row>
    <row r="77" spans="2:8" x14ac:dyDescent="0.25">
      <c r="B77" s="3"/>
      <c r="C77" s="3"/>
      <c r="D77" s="3"/>
      <c r="E77" s="3"/>
      <c r="F77" s="3"/>
      <c r="G77" s="3"/>
      <c r="H77" s="3"/>
    </row>
    <row r="78" spans="2:8" x14ac:dyDescent="0.25">
      <c r="B78" s="3"/>
      <c r="C78" s="3"/>
      <c r="D78" s="3"/>
      <c r="E78" s="3"/>
      <c r="F78" s="3"/>
      <c r="G78" s="3"/>
      <c r="H78" s="3"/>
    </row>
    <row r="79" spans="2:8" x14ac:dyDescent="0.25">
      <c r="B79" s="3"/>
      <c r="C79" s="3"/>
      <c r="D79" s="3"/>
      <c r="E79" s="3"/>
      <c r="F79" s="3"/>
      <c r="G79" s="3"/>
      <c r="H79" s="3"/>
    </row>
    <row r="80" spans="2:8" x14ac:dyDescent="0.25">
      <c r="B80" s="3"/>
      <c r="C80" s="3"/>
      <c r="D80" s="3"/>
      <c r="E80" s="3"/>
      <c r="F80" s="3"/>
      <c r="G80" s="3"/>
      <c r="H80" s="3"/>
    </row>
    <row r="81" spans="2:8" x14ac:dyDescent="0.25">
      <c r="B81" s="3"/>
      <c r="C81" s="3"/>
      <c r="D81" s="3"/>
      <c r="E81" s="3"/>
      <c r="F81" s="3"/>
      <c r="G81" s="3"/>
      <c r="H81" s="3"/>
    </row>
    <row r="82" spans="2:8" x14ac:dyDescent="0.25">
      <c r="B82" s="3"/>
      <c r="C82" s="3"/>
      <c r="D82" s="3"/>
      <c r="E82" s="3"/>
      <c r="F82" s="3"/>
      <c r="G82" s="3"/>
      <c r="H82" s="3"/>
    </row>
    <row r="83" spans="2:8" x14ac:dyDescent="0.25">
      <c r="B83" s="3"/>
      <c r="C83" s="3"/>
      <c r="D83" s="3"/>
      <c r="E83" s="3"/>
      <c r="F83" s="3"/>
      <c r="G83" s="3"/>
      <c r="H83" s="3"/>
    </row>
    <row r="84" spans="2:8" x14ac:dyDescent="0.25">
      <c r="B84" s="3"/>
      <c r="C84" s="3"/>
      <c r="D84" s="3"/>
      <c r="E84" s="3"/>
      <c r="F84" s="3"/>
      <c r="G84" s="3"/>
      <c r="H84" s="3"/>
    </row>
    <row r="85" spans="2:8" x14ac:dyDescent="0.25">
      <c r="B85" s="3"/>
      <c r="C85" s="3"/>
      <c r="D85" s="3"/>
      <c r="E85" s="3"/>
      <c r="F85" s="3"/>
      <c r="G85" s="3"/>
      <c r="H85" s="3"/>
    </row>
    <row r="86" spans="2:8" x14ac:dyDescent="0.25">
      <c r="B86" s="3"/>
      <c r="C86" s="3"/>
      <c r="D86" s="3"/>
      <c r="E86" s="3"/>
      <c r="F86" s="3"/>
      <c r="G86" s="3"/>
      <c r="H86" s="3"/>
    </row>
    <row r="87" spans="2:8" x14ac:dyDescent="0.25">
      <c r="B87" s="3"/>
      <c r="C87" s="3"/>
      <c r="D87" s="3"/>
      <c r="E87" s="3"/>
      <c r="F87" s="3"/>
      <c r="G87" s="3"/>
      <c r="H87" s="3"/>
    </row>
    <row r="88" spans="2:8" x14ac:dyDescent="0.25">
      <c r="B88" s="3"/>
      <c r="C88" s="3"/>
      <c r="D88" s="3"/>
      <c r="E88" s="3"/>
      <c r="F88" s="3"/>
      <c r="G88" s="3"/>
      <c r="H88" s="3"/>
    </row>
    <row r="89" spans="2:8" x14ac:dyDescent="0.25">
      <c r="B89" s="3"/>
      <c r="C89" s="3"/>
      <c r="D89" s="3"/>
      <c r="E89" s="3"/>
      <c r="F89" s="3"/>
      <c r="G89" s="3"/>
      <c r="H89" s="3"/>
    </row>
    <row r="90" spans="2:8" x14ac:dyDescent="0.25">
      <c r="B90" s="3"/>
      <c r="C90" s="3"/>
      <c r="D90" s="3"/>
      <c r="E90" s="3"/>
      <c r="F90" s="3"/>
      <c r="G90" s="3"/>
      <c r="H90" s="3"/>
    </row>
    <row r="91" spans="2:8" x14ac:dyDescent="0.25">
      <c r="B91" s="3"/>
      <c r="C91" s="3"/>
      <c r="D91" s="3"/>
      <c r="E91" s="3"/>
      <c r="F91" s="3"/>
      <c r="G91" s="3"/>
      <c r="H91" s="3"/>
    </row>
    <row r="92" spans="2:8" x14ac:dyDescent="0.25">
      <c r="B92" s="3"/>
      <c r="C92" s="3"/>
      <c r="D92" s="3"/>
      <c r="E92" s="3"/>
      <c r="F92" s="3"/>
      <c r="G92" s="3"/>
      <c r="H92" s="3"/>
    </row>
    <row r="93" spans="2:8" x14ac:dyDescent="0.25">
      <c r="B93" s="3"/>
      <c r="C93" s="3"/>
      <c r="D93" s="3"/>
      <c r="E93" s="3"/>
      <c r="F93" s="3"/>
      <c r="G93" s="3"/>
      <c r="H93" s="3"/>
    </row>
    <row r="94" spans="2:8" x14ac:dyDescent="0.25">
      <c r="B94" s="3"/>
      <c r="C94" s="3"/>
      <c r="D94" s="3"/>
      <c r="E94" s="3"/>
      <c r="F94" s="3"/>
      <c r="G94" s="3"/>
      <c r="H94" s="3"/>
    </row>
    <row r="95" spans="2:8" x14ac:dyDescent="0.25">
      <c r="B95" s="3"/>
      <c r="C95" s="3"/>
      <c r="D95" s="3"/>
      <c r="E95" s="3"/>
      <c r="F95" s="3"/>
      <c r="G95" s="3"/>
      <c r="H95" s="3"/>
    </row>
    <row r="96" spans="2:8" x14ac:dyDescent="0.25">
      <c r="B96" s="3"/>
      <c r="C96" s="3"/>
      <c r="D96" s="3"/>
      <c r="E96" s="3"/>
      <c r="F96" s="3"/>
      <c r="G96" s="3"/>
      <c r="H96" s="3"/>
    </row>
    <row r="97" spans="2:8" x14ac:dyDescent="0.25">
      <c r="B97" s="3"/>
      <c r="C97" s="3"/>
      <c r="D97" s="3"/>
      <c r="E97" s="3"/>
      <c r="F97" s="3"/>
      <c r="G97" s="3"/>
      <c r="H97" s="3"/>
    </row>
    <row r="98" spans="2:8" x14ac:dyDescent="0.25">
      <c r="B98" s="3"/>
      <c r="C98" s="3"/>
      <c r="D98" s="3"/>
      <c r="E98" s="3"/>
      <c r="F98" s="3"/>
      <c r="G98" s="3"/>
      <c r="H98" s="3"/>
    </row>
    <row r="99" spans="2:8" x14ac:dyDescent="0.25">
      <c r="B99" s="3"/>
      <c r="C99" s="3"/>
      <c r="D99" s="3"/>
      <c r="E99" s="3"/>
      <c r="F99" s="3"/>
      <c r="G99" s="3"/>
      <c r="H99" s="3"/>
    </row>
    <row r="100" spans="2:8" x14ac:dyDescent="0.25">
      <c r="B100" s="3"/>
      <c r="C100" s="3"/>
      <c r="D100" s="3"/>
      <c r="E100" s="3"/>
      <c r="F100" s="3"/>
      <c r="G100" s="3"/>
      <c r="H100" s="3"/>
    </row>
    <row r="101" spans="2:8" x14ac:dyDescent="0.25">
      <c r="B101" s="3"/>
      <c r="C101" s="3"/>
      <c r="D101" s="3"/>
      <c r="E101" s="3"/>
      <c r="F101" s="3"/>
      <c r="G101" s="3"/>
      <c r="H101" s="3"/>
    </row>
    <row r="102" spans="2:8" x14ac:dyDescent="0.25">
      <c r="B102" s="3"/>
      <c r="C102" s="3"/>
      <c r="D102" s="3"/>
      <c r="E102" s="3"/>
      <c r="F102" s="3"/>
      <c r="G102" s="3"/>
      <c r="H102" s="3"/>
    </row>
    <row r="103" spans="2:8" x14ac:dyDescent="0.25">
      <c r="B103" s="3"/>
      <c r="C103" s="3"/>
      <c r="D103" s="3"/>
      <c r="E103" s="3"/>
      <c r="F103" s="3"/>
      <c r="G103" s="3"/>
      <c r="H103" s="3"/>
    </row>
    <row r="104" spans="2:8" x14ac:dyDescent="0.25">
      <c r="B104" s="3"/>
      <c r="C104" s="3"/>
      <c r="D104" s="3"/>
      <c r="E104" s="3"/>
      <c r="F104" s="3"/>
      <c r="G104" s="3"/>
      <c r="H104" s="3"/>
    </row>
    <row r="105" spans="2:8" x14ac:dyDescent="0.25">
      <c r="B105" s="3"/>
      <c r="C105" s="3"/>
      <c r="D105" s="3"/>
      <c r="E105" s="3"/>
      <c r="F105" s="3"/>
      <c r="G105" s="3"/>
      <c r="H105" s="3"/>
    </row>
    <row r="106" spans="2:8" x14ac:dyDescent="0.25">
      <c r="B106" s="3"/>
      <c r="C106" s="3"/>
      <c r="D106" s="3"/>
      <c r="E106" s="3"/>
      <c r="F106" s="3"/>
      <c r="G106" s="3"/>
      <c r="H106" s="3"/>
    </row>
    <row r="107" spans="2:8" x14ac:dyDescent="0.25">
      <c r="B107" s="3"/>
      <c r="C107" s="3"/>
      <c r="D107" s="3"/>
      <c r="E107" s="3"/>
      <c r="F107" s="3"/>
      <c r="G107" s="3"/>
      <c r="H107" s="3"/>
    </row>
    <row r="108" spans="2:8" x14ac:dyDescent="0.25">
      <c r="B108" s="3"/>
      <c r="C108" s="3"/>
      <c r="D108" s="3"/>
      <c r="E108" s="3"/>
      <c r="F108" s="3"/>
      <c r="G108" s="3"/>
      <c r="H108" s="3"/>
    </row>
    <row r="109" spans="2:8" x14ac:dyDescent="0.25">
      <c r="B109" s="3"/>
      <c r="C109" s="3"/>
      <c r="D109" s="3"/>
      <c r="E109" s="3"/>
      <c r="F109" s="3"/>
      <c r="G109" s="3"/>
      <c r="H109" s="3"/>
    </row>
    <row r="110" spans="2:8" x14ac:dyDescent="0.25">
      <c r="B110" s="3"/>
      <c r="C110" s="3"/>
      <c r="D110" s="3"/>
      <c r="E110" s="3"/>
      <c r="F110" s="3"/>
      <c r="G110" s="3"/>
      <c r="H110" s="3"/>
    </row>
    <row r="111" spans="2:8" x14ac:dyDescent="0.25">
      <c r="B111" s="3"/>
      <c r="C111" s="3"/>
      <c r="D111" s="3"/>
      <c r="E111" s="3"/>
      <c r="F111" s="3"/>
      <c r="G111" s="3"/>
      <c r="H111" s="3"/>
    </row>
    <row r="112" spans="2:8" x14ac:dyDescent="0.25">
      <c r="B112" s="3"/>
      <c r="C112" s="3"/>
      <c r="D112" s="3"/>
      <c r="E112" s="3"/>
      <c r="F112" s="3"/>
      <c r="G112" s="3"/>
      <c r="H112" s="3"/>
    </row>
    <row r="113" spans="2:8" x14ac:dyDescent="0.25">
      <c r="B113" s="3"/>
      <c r="C113" s="3"/>
      <c r="D113" s="3"/>
      <c r="E113" s="3"/>
      <c r="F113" s="3"/>
      <c r="G113" s="3"/>
      <c r="H113" s="3"/>
    </row>
    <row r="114" spans="2:8" x14ac:dyDescent="0.25">
      <c r="B114" s="3"/>
      <c r="C114" s="3"/>
      <c r="D114" s="3"/>
      <c r="E114" s="3"/>
      <c r="F114" s="3"/>
      <c r="G114" s="3"/>
      <c r="H114" s="3"/>
    </row>
    <row r="115" spans="2:8" x14ac:dyDescent="0.25">
      <c r="B115" s="3"/>
      <c r="C115" s="3"/>
      <c r="D115" s="3"/>
      <c r="E115" s="3"/>
      <c r="F115" s="3"/>
      <c r="G115" s="3"/>
      <c r="H115" s="3"/>
    </row>
    <row r="116" spans="2:8" x14ac:dyDescent="0.25">
      <c r="B116" s="3"/>
      <c r="C116" s="3"/>
      <c r="D116" s="3"/>
      <c r="E116" s="3"/>
      <c r="F116" s="3"/>
      <c r="G116" s="3"/>
      <c r="H116" s="3"/>
    </row>
    <row r="117" spans="2:8" x14ac:dyDescent="0.25">
      <c r="B117" s="3"/>
      <c r="C117" s="3"/>
      <c r="D117" s="3"/>
      <c r="E117" s="3"/>
      <c r="F117" s="3"/>
      <c r="G117" s="3"/>
      <c r="H117" s="3"/>
    </row>
    <row r="118" spans="2:8" x14ac:dyDescent="0.25">
      <c r="B118" s="3"/>
      <c r="C118" s="3"/>
      <c r="D118" s="3"/>
      <c r="E118" s="3"/>
      <c r="F118" s="3"/>
      <c r="G118" s="3"/>
      <c r="H118" s="3"/>
    </row>
    <row r="119" spans="2:8" x14ac:dyDescent="0.25">
      <c r="B119" s="3"/>
      <c r="C119" s="3"/>
      <c r="D119" s="3"/>
      <c r="E119" s="3"/>
      <c r="F119" s="3"/>
      <c r="G119" s="3"/>
      <c r="H119" s="3"/>
    </row>
    <row r="120" spans="2:8" x14ac:dyDescent="0.25">
      <c r="B120" s="3"/>
      <c r="C120" s="3"/>
      <c r="D120" s="3"/>
      <c r="E120" s="3"/>
      <c r="F120" s="3"/>
      <c r="G120" s="3"/>
      <c r="H120" s="3"/>
    </row>
    <row r="121" spans="2:8" x14ac:dyDescent="0.25">
      <c r="B121" s="3"/>
      <c r="C121" s="3"/>
      <c r="D121" s="3"/>
      <c r="E121" s="3"/>
      <c r="F121" s="3"/>
      <c r="G121" s="3"/>
      <c r="H121" s="3"/>
    </row>
    <row r="122" spans="2:8" x14ac:dyDescent="0.25">
      <c r="B122" s="3"/>
      <c r="C122" s="3"/>
      <c r="D122" s="3"/>
      <c r="E122" s="3"/>
      <c r="F122" s="3"/>
      <c r="G122" s="3"/>
      <c r="H122" s="3"/>
    </row>
    <row r="123" spans="2:8" x14ac:dyDescent="0.25">
      <c r="B123" s="3"/>
      <c r="C123" s="3"/>
      <c r="D123" s="3"/>
      <c r="E123" s="3"/>
      <c r="F123" s="3"/>
      <c r="G123" s="3"/>
      <c r="H123" s="3"/>
    </row>
    <row r="124" spans="2:8" x14ac:dyDescent="0.25">
      <c r="B124" s="3"/>
      <c r="C124" s="3"/>
      <c r="D124" s="3"/>
      <c r="E124" s="3"/>
      <c r="F124" s="3"/>
      <c r="G124" s="3"/>
      <c r="H124" s="3"/>
    </row>
    <row r="125" spans="2:8" x14ac:dyDescent="0.25">
      <c r="B125" s="3"/>
      <c r="C125" s="3"/>
      <c r="D125" s="3"/>
      <c r="E125" s="3"/>
      <c r="F125" s="3"/>
      <c r="G125" s="3"/>
      <c r="H125" s="3"/>
    </row>
    <row r="126" spans="2:8" x14ac:dyDescent="0.25">
      <c r="B126" s="3"/>
      <c r="C126" s="3"/>
      <c r="D126" s="3"/>
      <c r="E126" s="3"/>
      <c r="F126" s="3"/>
      <c r="G126" s="3"/>
      <c r="H126" s="3"/>
    </row>
    <row r="127" spans="2:8" x14ac:dyDescent="0.25">
      <c r="B127" s="3"/>
      <c r="C127" s="3"/>
      <c r="D127" s="3"/>
      <c r="E127" s="3"/>
      <c r="F127" s="3"/>
      <c r="G127" s="3"/>
      <c r="H127" s="3"/>
    </row>
    <row r="128" spans="2:8" x14ac:dyDescent="0.25">
      <c r="B128" s="3"/>
      <c r="C128" s="3"/>
      <c r="D128" s="3"/>
      <c r="E128" s="3"/>
      <c r="F128" s="3"/>
      <c r="G128" s="3"/>
      <c r="H128" s="3"/>
    </row>
    <row r="129" spans="2:8" x14ac:dyDescent="0.25">
      <c r="B129" s="3"/>
      <c r="C129" s="3"/>
      <c r="D129" s="3"/>
      <c r="E129" s="3"/>
      <c r="F129" s="3"/>
      <c r="G129" s="3"/>
      <c r="H129" s="3"/>
    </row>
    <row r="130" spans="2:8" x14ac:dyDescent="0.25">
      <c r="B130" s="3"/>
      <c r="C130" s="3"/>
      <c r="D130" s="3"/>
      <c r="E130" s="3"/>
      <c r="F130" s="3"/>
      <c r="G130" s="3"/>
      <c r="H130" s="3"/>
    </row>
    <row r="131" spans="2:8" x14ac:dyDescent="0.25">
      <c r="B131" s="3"/>
      <c r="C131" s="3"/>
      <c r="D131" s="3"/>
      <c r="E131" s="3"/>
      <c r="F131" s="3"/>
      <c r="G131" s="3"/>
      <c r="H131" s="3"/>
    </row>
  </sheetData>
  <mergeCells count="1">
    <mergeCell ref="A1:G1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2019-01-24T20:14:17Z</cp:lastPrinted>
  <dcterms:created xsi:type="dcterms:W3CDTF">2019-01-18T11:11:16Z</dcterms:created>
  <dcterms:modified xsi:type="dcterms:W3CDTF">2019-01-24T20:14:23Z</dcterms:modified>
</cp:coreProperties>
</file>