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sis\OneDrive\Área de Trabalho\Prefeitura Municipal de Novo Tiradentes\Rede de Água Defesa Civil\"/>
    </mc:Choice>
  </mc:AlternateContent>
  <xr:revisionPtr revIDLastSave="0" documentId="13_ncr:1_{9DE5FC3C-6D8C-458F-B443-AA59F060100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1" sheetId="1" r:id="rId1"/>
    <sheet name="Plan2" sheetId="2" r:id="rId2"/>
    <sheet name="Plan3" sheetId="3" r:id="rId3"/>
    <sheet name="Plan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D11" i="1"/>
  <c r="E11" i="1" s="1"/>
  <c r="F17" i="1"/>
  <c r="G17" i="1"/>
  <c r="E17" i="1" l="1"/>
  <c r="E18" i="1" s="1"/>
  <c r="F18" i="1"/>
  <c r="G18" i="1"/>
  <c r="D18" i="1" l="1"/>
</calcChain>
</file>

<file path=xl/sharedStrings.xml><?xml version="1.0" encoding="utf-8"?>
<sst xmlns="http://schemas.openxmlformats.org/spreadsheetml/2006/main" count="20" uniqueCount="20">
  <si>
    <t>TOTAL COM BDI</t>
  </si>
  <si>
    <t>Discriminação dos Serviços</t>
  </si>
  <si>
    <t>Valor</t>
  </si>
  <si>
    <t>%</t>
  </si>
  <si>
    <t>CRONOGRAMA FÍSICO-FINANCEIRO</t>
  </si>
  <si>
    <t>Eng. Civil Jonas Carlos Rudnitski / CREA RS 191809</t>
  </si>
  <si>
    <t>MUNICÍPIO DE NOVO TIRADENTES - RS</t>
  </si>
  <si>
    <t>Evento</t>
  </si>
  <si>
    <t>Luiz Carlos Benedette / Prefeito Municipal</t>
  </si>
  <si>
    <t xml:space="preserve">Etapas (MESES) </t>
  </si>
  <si>
    <t>Mês 01</t>
  </si>
  <si>
    <t>Mês 02</t>
  </si>
  <si>
    <t>Mês 03</t>
  </si>
  <si>
    <t>Rede de água Defesa Civil</t>
  </si>
  <si>
    <t>Novo Tiradentes/RS, 03 de novembro de 2025.</t>
  </si>
  <si>
    <t>Linha Aparecida</t>
  </si>
  <si>
    <t>Linha Sanga dos Lucas</t>
  </si>
  <si>
    <t>Linha Santo Antônio</t>
  </si>
  <si>
    <t>Sede Cidade</t>
  </si>
  <si>
    <t>Linha Pilão de Pedras (Campo)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</si>
</sst>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2" xfId="0" applyBorder="1"/>
    <xf numFmtId="44" fontId="0" fillId="0" borderId="1" xfId="2" applyFont="1" applyFill="1" applyBorder="1" applyAlignment="1">
      <alignment horizontal="center"/>
    </xf>
    <xf numFmtId="44" fontId="2" fillId="0" borderId="1" xfId="0" applyNumberFormat="1" applyFont="1" applyBorder="1" applyAlignment="1">
      <alignment horizontal="center"/>
    </xf>
    <xf numFmtId="44" fontId="0" fillId="0" borderId="1" xfId="2" applyFont="1" applyFill="1" applyBorder="1" applyAlignment="1">
      <alignment horizontal="right"/>
    </xf>
    <xf numFmtId="0" fontId="0" fillId="0" borderId="0" xfId="0" applyAlignment="1">
      <alignment horizontal="right"/>
    </xf>
    <xf numFmtId="44" fontId="0" fillId="0" borderId="0" xfId="0" applyNumberFormat="1" applyAlignment="1">
      <alignment horizontal="right"/>
    </xf>
    <xf numFmtId="2" fontId="0" fillId="0" borderId="0" xfId="0" applyNumberFormat="1"/>
    <xf numFmtId="0" fontId="5" fillId="0" borderId="0" xfId="0" applyFont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44" fontId="0" fillId="0" borderId="0" xfId="0" applyNumberFormat="1"/>
    <xf numFmtId="0" fontId="4" fillId="0" borderId="0" xfId="0" applyFont="1" applyAlignment="1" applyProtection="1">
      <alignment horizontal="left"/>
      <protection locked="0"/>
    </xf>
    <xf numFmtId="0" fontId="2" fillId="3" borderId="1" xfId="0" applyFont="1" applyFill="1" applyBorder="1" applyAlignment="1">
      <alignment horizontal="center"/>
    </xf>
    <xf numFmtId="9" fontId="2" fillId="3" borderId="1" xfId="1" applyNumberFormat="1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44" fontId="2" fillId="0" borderId="1" xfId="2" applyFont="1" applyBorder="1" applyAlignment="1">
      <alignment horizontal="right"/>
    </xf>
    <xf numFmtId="0" fontId="2" fillId="3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 applyProtection="1">
      <alignment horizontal="left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H29"/>
  <sheetViews>
    <sheetView tabSelected="1" workbookViewId="0">
      <selection activeCell="G24" sqref="G24"/>
    </sheetView>
  </sheetViews>
  <sheetFormatPr defaultRowHeight="14.4" x14ac:dyDescent="0.3"/>
  <cols>
    <col min="2" max="2" width="8.5546875" customWidth="1"/>
    <col min="3" max="3" width="49.88671875" customWidth="1"/>
    <col min="4" max="4" width="16.6640625" style="7" customWidth="1"/>
    <col min="5" max="5" width="14.109375" bestFit="1" customWidth="1"/>
    <col min="6" max="7" width="14.88671875" customWidth="1"/>
    <col min="8" max="8" width="15.6640625" customWidth="1"/>
  </cols>
  <sheetData>
    <row r="4" spans="2:8" ht="18" x14ac:dyDescent="0.35">
      <c r="B4" s="20" t="s">
        <v>4</v>
      </c>
      <c r="C4" s="20"/>
      <c r="D4" s="20"/>
      <c r="E4" s="20"/>
      <c r="F4" s="20"/>
      <c r="G4" s="20"/>
    </row>
    <row r="6" spans="2:8" x14ac:dyDescent="0.3">
      <c r="B6" s="21" t="s">
        <v>6</v>
      </c>
      <c r="C6" s="21"/>
      <c r="D6" s="21"/>
      <c r="E6" s="21"/>
      <c r="F6" s="21"/>
      <c r="G6" s="21"/>
    </row>
    <row r="7" spans="2:8" x14ac:dyDescent="0.3">
      <c r="B7" s="19" t="s">
        <v>13</v>
      </c>
      <c r="C7" s="19"/>
      <c r="D7" s="19"/>
      <c r="E7" s="19"/>
      <c r="F7" s="19"/>
      <c r="G7" s="19"/>
    </row>
    <row r="9" spans="2:8" x14ac:dyDescent="0.3">
      <c r="B9" s="23" t="s">
        <v>7</v>
      </c>
      <c r="C9" s="23" t="s">
        <v>1</v>
      </c>
      <c r="D9" s="24" t="s">
        <v>2</v>
      </c>
      <c r="E9" s="18" t="s">
        <v>9</v>
      </c>
      <c r="F9" s="18"/>
      <c r="G9" s="18"/>
    </row>
    <row r="10" spans="2:8" x14ac:dyDescent="0.3">
      <c r="B10" s="23"/>
      <c r="C10" s="23"/>
      <c r="D10" s="25"/>
      <c r="E10" s="14" t="s">
        <v>10</v>
      </c>
      <c r="F10" s="14" t="s">
        <v>11</v>
      </c>
      <c r="G10" s="14" t="s">
        <v>12</v>
      </c>
    </row>
    <row r="11" spans="2:8" x14ac:dyDescent="0.3">
      <c r="B11" s="1">
        <v>1</v>
      </c>
      <c r="C11" s="2" t="s">
        <v>15</v>
      </c>
      <c r="D11" s="6">
        <f>12207.11+9264+23360.47+10265.45</f>
        <v>55097.03</v>
      </c>
      <c r="E11" s="4">
        <f>D11</f>
        <v>55097.03</v>
      </c>
      <c r="F11" s="4"/>
      <c r="G11" s="4"/>
    </row>
    <row r="12" spans="2:8" x14ac:dyDescent="0.3">
      <c r="B12" s="1">
        <v>2</v>
      </c>
      <c r="C12" s="2" t="s">
        <v>16</v>
      </c>
      <c r="D12" s="6">
        <v>14041.53</v>
      </c>
      <c r="E12" s="4"/>
      <c r="F12" s="4">
        <v>14041.53</v>
      </c>
      <c r="G12" s="4"/>
      <c r="H12" s="12"/>
    </row>
    <row r="13" spans="2:8" x14ac:dyDescent="0.3">
      <c r="B13" s="1">
        <v>3</v>
      </c>
      <c r="C13" s="2" t="s">
        <v>17</v>
      </c>
      <c r="D13" s="6">
        <v>28323.68</v>
      </c>
      <c r="E13" s="4"/>
      <c r="F13" s="4">
        <v>28323.68</v>
      </c>
      <c r="G13" s="4"/>
      <c r="H13" s="12"/>
    </row>
    <row r="14" spans="2:8" x14ac:dyDescent="0.3">
      <c r="B14" s="1">
        <v>4</v>
      </c>
      <c r="C14" s="2" t="s">
        <v>18</v>
      </c>
      <c r="D14" s="6">
        <v>49194.29</v>
      </c>
      <c r="E14" s="4"/>
      <c r="F14" s="4"/>
      <c r="G14" s="4">
        <v>49194.29</v>
      </c>
      <c r="H14" s="12"/>
    </row>
    <row r="15" spans="2:8" x14ac:dyDescent="0.3">
      <c r="B15" s="1">
        <v>5</v>
      </c>
      <c r="C15" s="2" t="s">
        <v>19</v>
      </c>
      <c r="D15" s="6">
        <f>22485.28+7594.29</f>
        <v>30079.57</v>
      </c>
      <c r="E15" s="4"/>
      <c r="F15" s="4"/>
      <c r="G15" s="4">
        <v>30079.57</v>
      </c>
      <c r="H15" s="12"/>
    </row>
    <row r="17" spans="2:8" x14ac:dyDescent="0.3">
      <c r="B17" s="26" t="s">
        <v>0</v>
      </c>
      <c r="C17" s="27"/>
      <c r="D17" s="17">
        <v>176736.09</v>
      </c>
      <c r="E17" s="5">
        <f>SUM(E11:E16)</f>
        <v>55097.03</v>
      </c>
      <c r="F17" s="5">
        <f>SUM(F11:F15)</f>
        <v>42365.21</v>
      </c>
      <c r="G17" s="5">
        <f>SUM(G11:G15)</f>
        <v>79273.86</v>
      </c>
      <c r="H17" s="12"/>
    </row>
    <row r="18" spans="2:8" x14ac:dyDescent="0.3">
      <c r="B18" s="26" t="s">
        <v>3</v>
      </c>
      <c r="C18" s="27"/>
      <c r="D18" s="15">
        <f>(E18+F18+G18)/100</f>
        <v>1.0000000565815392</v>
      </c>
      <c r="E18" s="16">
        <f>(E17/D17)*100</f>
        <v>31.174747613800896</v>
      </c>
      <c r="F18" s="16">
        <f>(F17/D17)*100</f>
        <v>23.970887892789751</v>
      </c>
      <c r="G18" s="16">
        <f>(G17/D17)*100</f>
        <v>44.854370151563273</v>
      </c>
      <c r="H18" s="9"/>
    </row>
    <row r="21" spans="2:8" x14ac:dyDescent="0.3">
      <c r="B21" s="22" t="s">
        <v>14</v>
      </c>
      <c r="C21" s="22"/>
      <c r="D21" s="8"/>
    </row>
    <row r="22" spans="2:8" x14ac:dyDescent="0.3">
      <c r="B22" s="13"/>
      <c r="C22" s="13"/>
      <c r="D22" s="8"/>
    </row>
    <row r="23" spans="2:8" x14ac:dyDescent="0.3">
      <c r="D23" s="8"/>
      <c r="E23" s="3"/>
      <c r="G23" s="3"/>
    </row>
    <row r="24" spans="2:8" x14ac:dyDescent="0.3">
      <c r="D24" s="8"/>
      <c r="F24" s="11" t="s">
        <v>8</v>
      </c>
    </row>
    <row r="25" spans="2:8" x14ac:dyDescent="0.3">
      <c r="D25" s="8"/>
    </row>
    <row r="26" spans="2:8" x14ac:dyDescent="0.3">
      <c r="D26" s="8"/>
    </row>
    <row r="27" spans="2:8" x14ac:dyDescent="0.3">
      <c r="D27" s="8"/>
    </row>
    <row r="28" spans="2:8" x14ac:dyDescent="0.3">
      <c r="E28" s="3"/>
      <c r="F28" s="3"/>
      <c r="G28" s="3"/>
    </row>
    <row r="29" spans="2:8" x14ac:dyDescent="0.3">
      <c r="F29" s="10" t="s">
        <v>5</v>
      </c>
    </row>
  </sheetData>
  <mergeCells count="10">
    <mergeCell ref="E9:G9"/>
    <mergeCell ref="B7:G7"/>
    <mergeCell ref="B4:G4"/>
    <mergeCell ref="B6:G6"/>
    <mergeCell ref="B21:C21"/>
    <mergeCell ref="B9:B10"/>
    <mergeCell ref="C9:C10"/>
    <mergeCell ref="D9:D10"/>
    <mergeCell ref="B17:C17"/>
    <mergeCell ref="B18:C18"/>
  </mergeCells>
  <phoneticPr fontId="6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 x14ac:dyDescent="0.3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Plan1</vt:lpstr>
      <vt:lpstr>Plan2</vt:lpstr>
      <vt:lpstr>Plan3</vt:lpstr>
      <vt:lpstr>Plan4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2025-11-03T18:54:48Z</cp:lastPrinted>
  <dcterms:created xsi:type="dcterms:W3CDTF">2015-08-17T00:58:05Z</dcterms:created>
  <dcterms:modified xsi:type="dcterms:W3CDTF">2025-11-03T19:01:20Z</dcterms:modified>
</cp:coreProperties>
</file>