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.16\Dados\SecAdm\SetAdm\DocSMA\Licitação (Concorrência Eletrônica)\Concorrência 011-2026 - Reforma dos sanitários EMCM Caminhos Inovadores\Orçamento Sem Valores\"/>
    </mc:Choice>
  </mc:AlternateContent>
  <xr:revisionPtr revIDLastSave="0" documentId="13_ncr:1_{56A448F6-A966-4FB0-B6D0-B1D5034E5AD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RONOGRAMA" sheetId="2" r:id="rId1"/>
    <sheet name="Sintético c MO MAT" sheetId="1" r:id="rId2"/>
  </sheets>
  <definedNames>
    <definedName name="_xlnm.Print_Area" localSheetId="1">'Sintético c MO MAT'!$A$1:$K$100</definedName>
  </definedNames>
  <calcPr calcId="191029"/>
</workbook>
</file>

<file path=xl/calcChain.xml><?xml version="1.0" encoding="utf-8"?>
<calcChain xmlns="http://schemas.openxmlformats.org/spreadsheetml/2006/main">
  <c r="B14" i="2" l="1"/>
  <c r="B13" i="2"/>
  <c r="B12" i="2"/>
  <c r="B11" i="2"/>
  <c r="B10" i="2"/>
  <c r="B9" i="2"/>
  <c r="G2" i="2"/>
  <c r="E2" i="2"/>
  <c r="A2" i="2"/>
</calcChain>
</file>

<file path=xl/sharedStrings.xml><?xml version="1.0" encoding="utf-8"?>
<sst xmlns="http://schemas.openxmlformats.org/spreadsheetml/2006/main" count="458" uniqueCount="293">
  <si>
    <t>Obra</t>
  </si>
  <si>
    <t>Bancos</t>
  </si>
  <si>
    <t>B.D.I.</t>
  </si>
  <si>
    <t>Encargos Sociais</t>
  </si>
  <si>
    <t>REFORMA DOS BANHEIROS CAMINHOS INOVADORES</t>
  </si>
  <si>
    <t xml:space="preserve">SINAPI - 02/2026 - Rio Grande do Sul
</t>
  </si>
  <si>
    <t>25,0%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</si>
  <si>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</si>
  <si>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</si>
  <si>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</si>
  <si>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</si>
  <si>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</si>
  <si>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</si>
  <si>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</si>
  <si>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 com BDI</t>
  </si>
  <si>
    <t>Total</t>
  </si>
  <si>
    <t>M. O.</t>
  </si>
  <si>
    <t>MAT.</t>
  </si>
  <si>
    <t xml:space="preserve"> 1 </t>
  </si>
  <si>
    <t>DEMOLIÇÕES</t>
  </si>
  <si>
    <t xml:space="preserve"> 1.1 </t>
  </si>
  <si>
    <t xml:space="preserve"> 97634 </t>
  </si>
  <si>
    <t>SINAPI</t>
  </si>
  <si>
    <t>DEMOLIÇÃO DE REVESTIMENTO CERÂMICO, DE FORMA MECANIZADA COM MARTELETE, SEM REAPROVEITAMENTO. AF_09/2023</t>
  </si>
  <si>
    <t>m²</t>
  </si>
  <si>
    <t xml:space="preserve"> 1.2 </t>
  </si>
  <si>
    <t xml:space="preserve"> 97663 </t>
  </si>
  <si>
    <t>REMOÇÃO DE LOUÇAS, DE FORMA MANUAL, SEM REAPROVEITAMENTO. AF_09/2023</t>
  </si>
  <si>
    <t>UN</t>
  </si>
  <si>
    <t xml:space="preserve"> 1.3 </t>
  </si>
  <si>
    <t xml:space="preserve"> 97644 </t>
  </si>
  <si>
    <t>REMOÇÃO DE DIVISÓRIA EM EUCATEX INCLUSIVE PORTAS, DE FORMA MANUAL, COM REAPROVEITAMENTO. AF_09/2023</t>
  </si>
  <si>
    <t xml:space="preserve"> 1.4 </t>
  </si>
  <si>
    <t xml:space="preserve"> 97633 </t>
  </si>
  <si>
    <t>DEMOLIÇÃO DE REVESTIMENTO CERÂMICO, DE FORMA MANUAL, SEM REAPROVEITAMENTO. AF_09/2023</t>
  </si>
  <si>
    <t xml:space="preserve"> 2 </t>
  </si>
  <si>
    <t>ALVENARIAS</t>
  </si>
  <si>
    <t xml:space="preserve"> 2.1 </t>
  </si>
  <si>
    <t xml:space="preserve"> 102253 </t>
  </si>
  <si>
    <t>DIVISORIA SANITÁRIA, EM GRANITO CINZA POLIDO, ESP = 3CM, ASSENTADO COM ARGAMASSA COLANTE AC III-E. AF_10/2025</t>
  </si>
  <si>
    <t xml:space="preserve"> 2.2 </t>
  </si>
  <si>
    <t xml:space="preserve"> RU 104724 </t>
  </si>
  <si>
    <t>Próprio</t>
  </si>
  <si>
    <t>PAREDE DE CHAPAS DE GESSO PARA DRYWALL DO TIPO RESISTENTE A UMIDADE (CHAPA VERDE), USO INTERNO, COM UMA FACE SIMPLES SOBRE ESTRUTURA METÁLICA JÁ EXECUTADA PARA PAREDES COM ÁREA LÍQUIDA MENOR QUE 6 M2, COM VÃOS. AF_07/2023_PS</t>
  </si>
  <si>
    <t>M²</t>
  </si>
  <si>
    <t xml:space="preserve"> 3 </t>
  </si>
  <si>
    <t>REVESTIMENTOS</t>
  </si>
  <si>
    <t xml:space="preserve"> 3.1 </t>
  </si>
  <si>
    <t xml:space="preserve"> 104612 </t>
  </si>
  <si>
    <t>REVESTIMENTO CERÂMICO PARA PAREDES INTERNAS COM PLACAS TIPO ESMALTADA DE DIMENSÕES 60X60 CM APLICADAS A MEIA ALTURA DAS PAREDES. AF_02/2023_PE</t>
  </si>
  <si>
    <t xml:space="preserve"> 3.2 </t>
  </si>
  <si>
    <t xml:space="preserve"> 87262 </t>
  </si>
  <si>
    <t>REVESTIMENTO CERÂMICO PARA PISO COM PLACAS TIPO PORCELANATO DE DIMENSÕES 60X60 CM APLICADA EM AMBIENTES DE ÁREA ENTRE 5 M² E 10 M². AF_02/2023_PE</t>
  </si>
  <si>
    <t xml:space="preserve"> 4 </t>
  </si>
  <si>
    <t>ESQUADRIAS</t>
  </si>
  <si>
    <t xml:space="preserve"> 4.1 </t>
  </si>
  <si>
    <t xml:space="preserve"> 91341 </t>
  </si>
  <si>
    <t>PORTA EM ALUMÍNIO DE ABRIR TIPO VENEZIANA COM GUARNIÇÃO, FIXAÇÃO COM PARAFUSOS - FORNECIMENTO E INSTALAÇÃO. AF_10/2025</t>
  </si>
  <si>
    <t xml:space="preserve"> 4.2 </t>
  </si>
  <si>
    <t xml:space="preserve"> 91321 </t>
  </si>
  <si>
    <t>KIT DE PORTA DE MADEIRA PARA PINTURA, SEMI-OCA (LEVE OU MÉDIA), PADRÃO POPULAR, 90X210CM, ESPESSURA DE 3,5CM, ITENS INCLUSOS: DOBRADIÇAS, MONTAGEM E INSTALAÇÃO DO BATENTE, SEM FECHADURA - FORNECIMENTO E INSTALAÇÃO. AF_10/2025</t>
  </si>
  <si>
    <t xml:space="preserve"> 4.3 </t>
  </si>
  <si>
    <t xml:space="preserve"> 91307 </t>
  </si>
  <si>
    <t>FECHADURA DE EMBUTIR PARA PORTAS INTERNAS, COMPLETA, ACABAMENTO PADRÃO POPULAR, COM EXECUÇÃO DE FURO - FORNECIMENTO E INSTALAÇÃO. AF_10/2025</t>
  </si>
  <si>
    <t xml:space="preserve"> 4.4 </t>
  </si>
  <si>
    <t xml:space="preserve"> 106770 </t>
  </si>
  <si>
    <t>BARRA DE APOIO RETA, EM AÇO INOX POLIDO, COMPRIMENTO 40 CM, FIXADA NA PAREDE - FORNECIMENTO E INSTALAÇÃO. AF_02/2026</t>
  </si>
  <si>
    <t xml:space="preserve"> 4.5 </t>
  </si>
  <si>
    <t xml:space="preserve"> 84878 </t>
  </si>
  <si>
    <t>TRANQUETA DE LATAO CROMADO PARA FECHADURA DE PORTA DE BANHEIRO COM ROSETA DE LATAO CROMADO SEM FECHADURA E MACANETA</t>
  </si>
  <si>
    <t xml:space="preserve"> 5 </t>
  </si>
  <si>
    <t>METAIS E ACESSÓRIOS</t>
  </si>
  <si>
    <t xml:space="preserve"> 5.1 </t>
  </si>
  <si>
    <t xml:space="preserve"> 95469 </t>
  </si>
  <si>
    <t>BACIA SANITÁRIA EM LOUÇA BRANCA, COM TUBO DE LIGAÇÃO CROMADO - FORNECIMENTO E INSTALAÇÃO. AF_02/2026_PS</t>
  </si>
  <si>
    <t xml:space="preserve"> 5.2 </t>
  </si>
  <si>
    <t xml:space="preserve"> 95471 </t>
  </si>
  <si>
    <t>BACIA SANITÁRIA EM LOUÇA BRANCA PARA PCD SEM FURO FRONTAL, COM TUBO DE LIGAÇÃO CROMADO, SEM ASSENTO - FORNECIMENTO E INSTALAÇÃO. AF_02/2026_PS</t>
  </si>
  <si>
    <t xml:space="preserve"> 5.3 </t>
  </si>
  <si>
    <t xml:space="preserve"> 100849 </t>
  </si>
  <si>
    <t>ASSENTO SANITÁRIO CONVENCIONAL - FORNECIMENTO E INSTALAÇÃO. AF_02/2026</t>
  </si>
  <si>
    <t xml:space="preserve"> 5.4 </t>
  </si>
  <si>
    <t xml:space="preserve"> 100850 </t>
  </si>
  <si>
    <t>ASSENTO SANITÁRIO PARA PCD - FORNECIMENTO E INSTALAÇÃO. AF_02/2026</t>
  </si>
  <si>
    <t xml:space="preserve"> 5.5 </t>
  </si>
  <si>
    <t xml:space="preserve"> 86901 </t>
  </si>
  <si>
    <t>CUBA DE EMBUTIR OVAL EM LOUÇA BRANCA, 35 X 50CM OU EQUIVALENTE - FORNECIMENTO E INSTALAÇÃO. AF_02/2026</t>
  </si>
  <si>
    <t xml:space="preserve"> 5.6 </t>
  </si>
  <si>
    <t xml:space="preserve"> 106780 </t>
  </si>
  <si>
    <t>BANCADA DE GRANITO CINZA POLIDO, DE 2,00 X 0,60 M, PARA LAVATÓRIO - FORNECIMENTO E INSTALAÇÃO. AF_02/2026</t>
  </si>
  <si>
    <t xml:space="preserve"> 5.7 </t>
  </si>
  <si>
    <t xml:space="preserve"> 100858 </t>
  </si>
  <si>
    <t>MICTÓRIO SIFONADO COM VÁLVULA DE DESCARGA EM LOUÇA BRANCA - PADRÃO MÉDIO - FORNECIMENTO E INSTALAÇÃO. AF_02/2026</t>
  </si>
  <si>
    <t xml:space="preserve"> 5.8 </t>
  </si>
  <si>
    <t xml:space="preserve"> 5.9 </t>
  </si>
  <si>
    <t xml:space="preserve"> COMPL13 </t>
  </si>
  <si>
    <t>TORNEIRA CROMADA DE MESA PARA LAVATORIO, TEMPORIZADA PRESSÃO FECHAMENTO AUTOMATICO, BICA BAIXA - FORNECIMENTO E INSTALAÇÃO.</t>
  </si>
  <si>
    <t xml:space="preserve"> 5.10 </t>
  </si>
  <si>
    <t xml:space="preserve"> 100868 </t>
  </si>
  <si>
    <t>BARRA DE APOIO RETA, EM AÇO INOX POLIDO, COMPRIMENTO 80 CM, FIXADA NA PAREDE - FORNECIMENTO E INSTALAÇÃO. AF_02/2026</t>
  </si>
  <si>
    <t xml:space="preserve"> 5.11 </t>
  </si>
  <si>
    <t xml:space="preserve"> 86942 </t>
  </si>
  <si>
    <t>LAVATÓRIO LOUÇA BRANCA SUSPENSO, *40 X 30* CM OU EQUIVALENTE, PADRÃO POPULAR, INCLUSO SIFÃO TIPO GARRAFA EM PVC, VÁLVULA E ENGATE FLEXÍVEL 30 CM EM PLÁSTICO E TORNEIRA CROMADA DE MESA, PADRÃO POPULAR - FORNECIMENTO E INSTALAÇÃO. AF_02/2026</t>
  </si>
  <si>
    <t xml:space="preserve"> 5.12 </t>
  </si>
  <si>
    <t xml:space="preserve"> 106778 </t>
  </si>
  <si>
    <t>TORNEIRA CROMADA DE MESA COM ALAVANCA, PARA LAVATÓRIO DE SANITÁRIO PCD - FORNECIMENTO E INSTALAÇÃO. AF_02/2026</t>
  </si>
  <si>
    <t xml:space="preserve"> 5.13 </t>
  </si>
  <si>
    <t xml:space="preserve"> 95544 </t>
  </si>
  <si>
    <t>PAPELEIRA DE PAREDE EM METAL CROMADO SEM TAMPA, INCLUSO FIXAÇÃO. AF_02/2026</t>
  </si>
  <si>
    <t xml:space="preserve"> 5.14 </t>
  </si>
  <si>
    <t xml:space="preserve"> 106765 </t>
  </si>
  <si>
    <t>DISPENSER DE PLÁSTICO PARA TOALHA DE PAPEL INTERFOLHADA, INCLUSO FIXAÇÃO. AF_02/2026</t>
  </si>
  <si>
    <t xml:space="preserve"> 5.15 </t>
  </si>
  <si>
    <t xml:space="preserve"> 95547 </t>
  </si>
  <si>
    <t>SABONETEIRA PLÁSTICA TIPO DISPENSER PARA SABONETE LÍQUIDO COM RESERVATÓRIO 800 A 1500 ML, INCLUSO FIXAÇÃO. AF_02/2026</t>
  </si>
  <si>
    <t xml:space="preserve"> 5.16 </t>
  </si>
  <si>
    <t xml:space="preserve"> 102147 </t>
  </si>
  <si>
    <t>ESPELHO CRISTAL, ESPESSURA 4 MM, SEM MOLDURA, ADERIDO COM ADESIVO FIXA ESPELHO. AF_11/2025</t>
  </si>
  <si>
    <t xml:space="preserve"> 6 </t>
  </si>
  <si>
    <t>INSTALAÇÕES HIDROSSANITÁRIAS</t>
  </si>
  <si>
    <t xml:space="preserve"> 89848 </t>
  </si>
  <si>
    <t>TUBO PVC, SERIE NORMAL, ESGOTO PREDIAL, DN 100 MM, FORNECIDO E INSTALADO EM SUBCOLETOR AÉREO DE ESGOTO SANITÁRIO. AF_08/2022</t>
  </si>
  <si>
    <t>M</t>
  </si>
  <si>
    <t xml:space="preserve"> 89709 </t>
  </si>
  <si>
    <t>RALO SIFONADO, PVC, DN 100 X 40 MM, JUNTA SOLDÁVEL, FORNECIDO E INSTALADO EM RAMAL DE DESCARGA OU EM RAMAL DE ESGOTO SANITÁRIO. AF_08/2022</t>
  </si>
  <si>
    <t xml:space="preserve"> 7 </t>
  </si>
  <si>
    <t>FORRO</t>
  </si>
  <si>
    <t xml:space="preserve"> 7.1 </t>
  </si>
  <si>
    <t xml:space="preserve"> 96485 </t>
  </si>
  <si>
    <t>FORNECIMENTO E INSTALAÇÃO DE FORRO EM RÉGUAS DE PVC, LISO, PARA AMBIENTES RESIDENCIAIS, EXCLUSIVE ESTRUTURA DE FIXAÇÃO. AF_08/2023_PS</t>
  </si>
  <si>
    <t xml:space="preserve"> 7.2 </t>
  </si>
  <si>
    <t xml:space="preserve"> 97640 </t>
  </si>
  <si>
    <t>REMOÇÃO DE FORROS DE DRYWALL, PVC E FIBROMINERAL, DE FORMA MANUAL, SEM REAPROVEITAMENTO. AF_09/2023</t>
  </si>
  <si>
    <t xml:space="preserve"> 7.3 </t>
  </si>
  <si>
    <t xml:space="preserve"> 100388 </t>
  </si>
  <si>
    <t>RETIRADA E RECOLOCAÇÃO DE  FORRO DE PVC EM REGUAS</t>
  </si>
  <si>
    <t xml:space="preserve"> 7.4 </t>
  </si>
  <si>
    <t xml:space="preserve"> 96122 </t>
  </si>
  <si>
    <t>ACABAMENTOS PARA FORRO (RODA-FORRO EM PVC). AF_08/2023</t>
  </si>
  <si>
    <t xml:space="preserve"> 7.5 </t>
  </si>
  <si>
    <t xml:space="preserve"> 97665 </t>
  </si>
  <si>
    <t>REMOÇÃO DE LUMINÁRIAS, DE FORMA MANUAL, COM REAPROVEITAMENTO. AF_09/2023</t>
  </si>
  <si>
    <t xml:space="preserve"> 8 </t>
  </si>
  <si>
    <t>PINTURA</t>
  </si>
  <si>
    <t xml:space="preserve"> 8.1 </t>
  </si>
  <si>
    <t xml:space="preserve"> 88497 </t>
  </si>
  <si>
    <t>EMASSAMENTO COM MASSA LÁTEX, APLICAÇÃO EM PAREDE, DUAS DEMÃOS, LIXAMENTO MANUAL. AF_04/2023</t>
  </si>
  <si>
    <t xml:space="preserve"> 8.2 </t>
  </si>
  <si>
    <t xml:space="preserve"> 104637 </t>
  </si>
  <si>
    <t>FUNDO SELADOR ACRÍLICO, APLICAÇÃO MECÂNICA EM TETO, UMA DEMÃO. AF_04/2023</t>
  </si>
  <si>
    <t xml:space="preserve"> 8.3 </t>
  </si>
  <si>
    <t xml:space="preserve"> 104642 </t>
  </si>
  <si>
    <t>PINTURA LÁTEX ACRÍLICA STANDARD, APLICAÇÃO MANUAL EM PAREDES, DUAS DEMÃOS. AF_04/2023</t>
  </si>
  <si>
    <t xml:space="preserve"> 8.4 </t>
  </si>
  <si>
    <t xml:space="preserve"> 104643 </t>
  </si>
  <si>
    <t>PINTURA LÁTEX ACRÍLICA ECONÔMICA, APLICAÇÃO MECÂNICA EM TETO, DUAS DEMÃOS. AF_04/2023</t>
  </si>
  <si>
    <t xml:space="preserve"> 8.5 </t>
  </si>
  <si>
    <t xml:space="preserve"> 100717 </t>
  </si>
  <si>
    <t>LIXAMENTO MANUAL EM SUPERFÍCIES METÁLICAS EM OBRA. AF_01/2020</t>
  </si>
  <si>
    <t xml:space="preserve"> 8.6 </t>
  </si>
  <si>
    <t xml:space="preserve"> 100740 </t>
  </si>
  <si>
    <t>PINTURA COM TINTA ALQUÍDICA DE ACABAMENTO (ESMALTE SINTÉTICO ACETINADO) APLICADA A ROLO OU PINCEL SOBRE PERFIL METÁLICO EXECUTADO EM FÁBRICA (POR DEMÃO). AF_01/2020</t>
  </si>
  <si>
    <t xml:space="preserve"> 9 </t>
  </si>
  <si>
    <t>LIMPEZA</t>
  </si>
  <si>
    <t xml:space="preserve"> 9.1 </t>
  </si>
  <si>
    <t xml:space="preserve"> 106122 </t>
  </si>
  <si>
    <t>REMOÇÃO DE ENTULHO CLASSE A (ALVENARIA, CONCRETO, ARGAMASSAS E CERÂMICOS) POR DUTO DE ENTULHO E ACONDICIONAMENTO FINAL EM CAÇAMBA ESTACIONÁRIA. EXCLUSO FRETE. AF_09/2025</t>
  </si>
  <si>
    <t>m³</t>
  </si>
  <si>
    <t xml:space="preserve"> 9.2 </t>
  </si>
  <si>
    <t xml:space="preserve"> 99810 </t>
  </si>
  <si>
    <t>LIMPEZA DE PISO CERÂMICO/ PORCELANATO/ MÁRMORE/ GRANITO UTILIZANDO DETERGENTE NEUTRO E ESCOVAÇÃO MANUAL. AF_10/2025_PS</t>
  </si>
  <si>
    <t>Esgoto</t>
  </si>
  <si>
    <t>Subcoletor aéreo 100mm</t>
  </si>
  <si>
    <t xml:space="preserve"> 89850 </t>
  </si>
  <si>
    <t>JOELHO 90 GRAUS, PVC, SERIE NORMAL, ESGOTO PREDIAL, DN 100 MM, JUNTA ELÁSTICA, FORNECIDO E INSTALADO EM SUBCOLETOR AÉREO DE ESGOTO SANITÁRIO. AF_08/2022</t>
  </si>
  <si>
    <t xml:space="preserve"> 89851 </t>
  </si>
  <si>
    <t>JOELHO 45 GRAUS, PVC, SERIE NORMAL, ESGOTO PREDIAL, DN 100 MM, JUNTA ELÁSTICA, FORNECIDO E INSTALADO EM SUBCOLETOR AÉREO DE ESGOTO SANITÁRIO. AF_08/2022</t>
  </si>
  <si>
    <t xml:space="preserve"> 89861 </t>
  </si>
  <si>
    <t>JUNÇÃO SIMPLES, PVC, SERIE NORMAL, ESGOTO PREDIAL, DN 100 X 100 MM, JUNTA ELÁSTICA, FORNECIDO E INSTALADO EM SUBCOLETOR AÉREO DE ESGOTO SANITÁRIO. AF_08/2022</t>
  </si>
  <si>
    <t>Ramal subcoletor 40 mm</t>
  </si>
  <si>
    <t xml:space="preserve"> 89711 </t>
  </si>
  <si>
    <t>TUBO PVC, SERIE NORMAL, ESGOTO PREDIAL, DN 40 MM, FORNECIDO E INSTALADO EM RAMAL DE DESCARGA OU RAMAL DE ESGOTO SANITÁRIO. AF_08/2022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</si>
  <si>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</si>
  <si>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</si>
  <si>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</si>
  <si>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</si>
  <si>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</si>
  <si>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</si>
  <si>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</si>
  <si>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</si>
  <si>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</si>
  <si>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</si>
  <si>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00020086 </t>
  </si>
  <si>
    <t>BUCHA DE REDUCAO DE PVC, SOLDAVEL, LONGA, 50 X 40 MM, PARA ESGOTO PREDIAL</t>
  </si>
  <si>
    <t>Tubo de Ventilação</t>
  </si>
  <si>
    <t xml:space="preserve"> 89798 </t>
  </si>
  <si>
    <t>TUBO PVC, SERIE NORMAL, ESGOTO PREDIAL, DN 50 MM, FORNECIDO E INSTALADO EM PRUMADA DE ESGOTO SANITÁRIO OU VENTILAÇÃO. AF_08/2022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</si>
  <si>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</si>
  <si>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</si>
  <si>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</si>
  <si>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</si>
  <si>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</si>
  <si>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</si>
  <si>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89825 </t>
  </si>
  <si>
    <t>TE, PVC, SERIE NORMAL, ESGOTO PREDIAL, DN 50 X 50 MM, JUNTA ELÁSTICA, FORNECIDO E INSTALADO EM PRUMADA DE ESGOTO SANITÁRIO OU VENTILAÇÃO. AF_08/2022</t>
  </si>
  <si>
    <t>Embutimento e fixações</t>
  </si>
  <si>
    <t xml:space="preserve"> 90443 </t>
  </si>
  <si>
    <t>RASGO LINEAR MANUAL EM ALVENARIA, PARA RAMAIS/ DISTRIBUIÇÃO DE INSTALAÇÕES HIDRÁULICAS, DIÂMETROS MENORES OU IGUAIS A 40 MM. AF_09/2023</t>
  </si>
  <si>
    <t xml:space="preserve"> 90466 </t>
  </si>
  <si>
    <t>CHUMBAMENTO LINEAR EM ALVENARIA PARA RAMAIS/DISTRIBUIÇÃO DE INSTALAÇÕES HIDRÁULICAS COM DIÂMETROS MENORES OU IGUAIS A 40 MM. AF_09/2023</t>
  </si>
  <si>
    <t xml:space="preserve"> 91181 </t>
  </si>
  <si>
    <t>FIXAÇÃO DE TUBOS HORIZONTAIS DE PVC ÁGUA/PVC ESGOTO/PVC PLUVIAL/CPVC/PPR/COBRE OU AÇO, DIÂMETROS MAIORES QUE 75 MM E MENORES OU IGUAIS A 100 MM, COM ABRAÇADEIRA TIPO D COM PARAFUSO DE FIXAÇÃO 4", FIXADA DIRETAMENTE NA LAJE OU PAREDE. AF_09/2023</t>
  </si>
  <si>
    <t>Água</t>
  </si>
  <si>
    <t>Água fria</t>
  </si>
  <si>
    <t xml:space="preserve"> 89356 </t>
  </si>
  <si>
    <t>TUBO, PVC, SOLDÁVEL, DE 25MM, INSTALADO EM RAMAL OU SUB-RAMAL DE ÁGUA - FORNECIMENTO E INSTALAÇÃO. AF_06/2022</t>
  </si>
  <si>
    <t xml:space="preserve"> 89395 </t>
  </si>
  <si>
    <t>TE, PVC, SOLDÁVEL, DN 25MM, INSTALADO EM RAMAL OU SUB-RAMAL DE ÁGUA - FORNECIMENTO E INSTALAÇÃO. AF_06/2022</t>
  </si>
  <si>
    <t xml:space="preserve"> 89362 </t>
  </si>
  <si>
    <t>JOELHO 90 GRAUS, PVC, SOLDÁVEL, DN 25MM, INSTALADO EM RAMAL OU SUB-RAMAL DE ÁGUA - FORNECIMENTO E INSTALAÇÃO. AF_06/2022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</si>
  <si>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</si>
  <si>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</si>
  <si>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</si>
  <si>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</si>
  <si>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89355 </t>
  </si>
  <si>
    <t>TUBO, PVC, SOLDÁVEL, DE 20MM, INSTALADO EM RAMAL OU SUB-RAMAL DE ÁGUA - FORNECIMENTO E INSTALAÇÃO. AF_06/2022</t>
  </si>
  <si>
    <t xml:space="preserve"> 103947 </t>
  </si>
  <si>
    <t>BUCHA DE REDUÇÃO, CURTA, PVC, SOLDÁVEL, DN 25 X 20 MM, INSTALADO EM RAMAL OU SUB-RAMAL DE ÁGUA - FORNECIMENTO E INSTALAÇÃO. AF_06/2022</t>
  </si>
  <si>
    <t xml:space="preserve"> 89358 </t>
  </si>
  <si>
    <t>JOELHO 90 GRAUS, PVC, SOLDÁVEL, DN 20MM, INSTALADO EM RAMAL OU SUB-RAMAL DE ÁGUA - FORNECIMENTO E INSTALAÇÃO. AF_06/2022</t>
  </si>
  <si>
    <t xml:space="preserve"> 89393 </t>
  </si>
  <si>
    <t>TE, PVC, SOLDÁVEL, DN 20MM, INSTALADO EM RAMAL OU SUB-RAMAL DE ÁGUA - FORNECIMENTO E INSTALAÇÃO. AF_06/2022</t>
  </si>
  <si>
    <t>Registros e fixações</t>
  </si>
  <si>
    <t xml:space="preserve"> 103041 </t>
  </si>
  <si>
    <t>REGISTRO DE ESFERA, PVC, ROSCÁVEL, COM BORBOLETA, 1/2" - FORNECIMENTO E INSTALAÇÃO. AF_08/2021</t>
  </si>
  <si>
    <t xml:space="preserve"> 89353 </t>
  </si>
  <si>
    <t>REGISTRO DE GAVETA BRUTO, LATÃO, ROSCÁVEL, 3/4" - FORNECIMENTO E INSTALAÇÃO. AF_08/2021</t>
  </si>
  <si>
    <t xml:space="preserve"> 91179 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</si>
  <si>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</si>
  <si>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>6.1</t>
  </si>
  <si>
    <t>6.6.1</t>
  </si>
  <si>
    <t>6.6.2</t>
  </si>
  <si>
    <t>6.6.3</t>
  </si>
  <si>
    <t>6.6.4</t>
  </si>
  <si>
    <t>6.2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</si>
  <si>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</si>
  <si>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</si>
  <si>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</si>
  <si>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</si>
  <si>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</si>
  <si>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</si>
  <si>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</si>
  <si>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</si>
  <si>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6.3</t>
  </si>
  <si>
    <t>6.3.1</t>
  </si>
  <si>
    <t>6.3.2</t>
  </si>
  <si>
    <t>6.3.3</t>
  </si>
  <si>
    <t>6.3.4</t>
  </si>
  <si>
    <t>6.3.5</t>
  </si>
  <si>
    <t>6.4</t>
  </si>
  <si>
    <t>6.4.1</t>
  </si>
  <si>
    <t>6.4.2</t>
  </si>
  <si>
    <t>6.4.3</t>
  </si>
  <si>
    <t>6.5</t>
  </si>
  <si>
    <t>6.5.1</t>
  </si>
  <si>
    <t>6.5.2</t>
  </si>
  <si>
    <t>6.5.3</t>
  </si>
  <si>
    <t>6.5.4</t>
  </si>
  <si>
    <t>6.5.5</t>
  </si>
  <si>
    <t>6.5.6</t>
  </si>
  <si>
    <t>6.5.7</t>
  </si>
  <si>
    <t>6.5.8</t>
  </si>
  <si>
    <t>6.5.9</t>
  </si>
  <si>
    <t>6.6</t>
  </si>
  <si>
    <t>6.6.5</t>
  </si>
  <si>
    <t>CRONOGRAMA FÍSICO-FINANCEIRO</t>
  </si>
  <si>
    <t>ITEM</t>
  </si>
  <si>
    <t>SERVIÇO</t>
  </si>
  <si>
    <t>TOTAL DA ETAPA</t>
  </si>
  <si>
    <t>MÊS</t>
  </si>
  <si>
    <t>1°</t>
  </si>
  <si>
    <t>2°</t>
  </si>
  <si>
    <t>3°</t>
  </si>
  <si>
    <t>4°</t>
  </si>
  <si>
    <t>1</t>
  </si>
  <si>
    <t>2</t>
  </si>
  <si>
    <t>3</t>
  </si>
  <si>
    <t>4</t>
  </si>
  <si>
    <t>5</t>
  </si>
  <si>
    <t>6</t>
  </si>
  <si>
    <t>TOTAL</t>
  </si>
  <si>
    <t>Não Desonerado: embutido nos preços unitário dos insumos de mão de obra, de acordo com as bases. 111,95% HORISTA 69,29% MENSALISTA</t>
  </si>
  <si>
    <t xml:space="preserve">OBS: Esse arquivo (XLS) serve apenas para edição, sendo o seu correto preenchimento de responsabilidade única e exclusiva do licitante, o qual deve observar os mesmos critérios estabelecidos nos arquivos disponibilizados no site (PDF).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</si>
</sst>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sz val="8"/>
      <name val="Arial"/>
      <family val="1"/>
    </font>
    <font>
      <b/>
      <sz val="20"/>
      <name val="Arial"/>
      <family val="1"/>
    </font>
    <font>
      <b/>
      <sz val="18"/>
      <name val="Arial"/>
      <family val="1"/>
    </font>
    <font>
      <b/>
      <sz val="14"/>
      <name val="Arial"/>
      <family val="1"/>
    </font>
    <font>
      <b/>
      <sz val="25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8"/>
      <color indexed="10"/>
      <name val="Arial"/>
      <family val="2"/>
    </font>
    <font>
      <b/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rgb="FFCCCCCC"/>
      </top>
      <bottom/>
      <diagonal/>
    </border>
    <border>
      <left/>
      <right/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6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4" fontId="13" fillId="13" borderId="10" xfId="0" applyNumberFormat="1" applyFont="1" applyFill="1" applyBorder="1" applyAlignment="1">
      <alignment horizontal="right" vertical="top" wrapText="1"/>
    </xf>
    <xf numFmtId="0" fontId="14" fillId="14" borderId="0" xfId="0" applyFont="1" applyFill="1" applyAlignment="1">
      <alignment horizontal="left" vertical="top" wrapText="1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2" fontId="25" fillId="0" borderId="18" xfId="0" applyNumberFormat="1" applyFont="1" applyBorder="1" applyAlignment="1">
      <alignment horizontal="center" vertical="center"/>
    </xf>
    <xf numFmtId="4" fontId="26" fillId="0" borderId="18" xfId="0" applyNumberFormat="1" applyFont="1" applyBorder="1" applyAlignment="1">
      <alignment horizontal="right" vertical="center" wrapText="1"/>
    </xf>
    <xf numFmtId="9" fontId="26" fillId="0" borderId="18" xfId="1" applyFont="1" applyFill="1" applyBorder="1" applyAlignment="1">
      <alignment horizontal="center" vertical="center"/>
    </xf>
    <xf numFmtId="9" fontId="26" fillId="0" borderId="19" xfId="1" applyFont="1" applyFill="1" applyBorder="1" applyAlignment="1">
      <alignment horizontal="center" vertical="center"/>
    </xf>
    <xf numFmtId="49" fontId="24" fillId="0" borderId="17" xfId="0" applyNumberFormat="1" applyFont="1" applyBorder="1" applyAlignment="1">
      <alignment horizontal="center"/>
    </xf>
    <xf numFmtId="0" fontId="25" fillId="0" borderId="18" xfId="0" applyFont="1" applyBorder="1" applyAlignment="1">
      <alignment horizontal="left" vertical="center"/>
    </xf>
    <xf numFmtId="4" fontId="25" fillId="0" borderId="18" xfId="0" applyNumberFormat="1" applyFont="1" applyBorder="1" applyAlignment="1">
      <alignment horizontal="center" vertical="center"/>
    </xf>
    <xf numFmtId="4" fontId="26" fillId="0" borderId="18" xfId="0" applyNumberFormat="1" applyFont="1" applyBorder="1" applyAlignment="1">
      <alignment horizontal="right" vertical="center"/>
    </xf>
    <xf numFmtId="4" fontId="25" fillId="0" borderId="18" xfId="0" applyNumberFormat="1" applyFont="1" applyBorder="1" applyAlignment="1">
      <alignment horizontal="center"/>
    </xf>
    <xf numFmtId="4" fontId="25" fillId="0" borderId="18" xfId="0" applyNumberFormat="1" applyFont="1" applyBorder="1" applyAlignment="1">
      <alignment horizontal="center" wrapText="1"/>
    </xf>
    <xf numFmtId="0" fontId="25" fillId="0" borderId="18" xfId="0" applyFont="1" applyBorder="1"/>
    <xf numFmtId="4" fontId="26" fillId="0" borderId="18" xfId="0" applyNumberFormat="1" applyFont="1" applyBorder="1" applyAlignment="1">
      <alignment horizontal="right"/>
    </xf>
    <xf numFmtId="9" fontId="26" fillId="0" borderId="18" xfId="1" applyFont="1" applyFill="1" applyBorder="1"/>
    <xf numFmtId="9" fontId="26" fillId="0" borderId="19" xfId="1" applyFont="1" applyFill="1" applyBorder="1"/>
    <xf numFmtId="4" fontId="27" fillId="0" borderId="21" xfId="0" applyNumberFormat="1" applyFont="1" applyBorder="1" applyAlignment="1">
      <alignment horizontal="center"/>
    </xf>
    <xf numFmtId="4" fontId="26" fillId="0" borderId="21" xfId="0" applyNumberFormat="1" applyFont="1" applyBorder="1" applyAlignment="1">
      <alignment horizontal="right"/>
    </xf>
    <xf numFmtId="9" fontId="26" fillId="0" borderId="21" xfId="1" applyFont="1" applyFill="1" applyBorder="1"/>
    <xf numFmtId="9" fontId="26" fillId="0" borderId="22" xfId="1" applyFont="1" applyFill="1" applyBorder="1"/>
    <xf numFmtId="10" fontId="0" fillId="0" borderId="0" xfId="1" applyNumberFormat="1" applyFont="1"/>
    <xf numFmtId="0" fontId="17" fillId="16" borderId="11" xfId="0" applyFont="1" applyFill="1" applyBorder="1" applyAlignment="1">
      <alignment horizontal="center" vertical="top" wrapText="1"/>
    </xf>
    <xf numFmtId="0" fontId="17" fillId="16" borderId="12" xfId="0" applyFont="1" applyFill="1" applyBorder="1" applyAlignment="1">
      <alignment horizontal="center" vertical="top" wrapText="1"/>
    </xf>
    <xf numFmtId="0" fontId="17" fillId="16" borderId="12" xfId="0" applyFont="1" applyFill="1" applyBorder="1" applyAlignment="1">
      <alignment horizontal="left" vertical="top" wrapText="1"/>
    </xf>
    <xf numFmtId="0" fontId="18" fillId="16" borderId="12" xfId="0" applyFont="1" applyFill="1" applyBorder="1" applyAlignment="1">
      <alignment horizontal="left" vertical="top" wrapText="1"/>
    </xf>
    <xf numFmtId="0" fontId="18" fillId="16" borderId="13" xfId="0" applyFont="1" applyFill="1" applyBorder="1" applyAlignment="1">
      <alignment horizontal="left" vertical="top" wrapText="1"/>
    </xf>
    <xf numFmtId="0" fontId="17" fillId="16" borderId="14" xfId="0" applyFont="1" applyFill="1" applyBorder="1" applyAlignment="1">
      <alignment horizontal="center" vertical="center" wrapText="1"/>
    </xf>
    <xf numFmtId="0" fontId="17" fillId="16" borderId="15" xfId="0" applyFont="1" applyFill="1" applyBorder="1" applyAlignment="1">
      <alignment horizontal="center" vertical="center" wrapText="1"/>
    </xf>
    <xf numFmtId="0" fontId="17" fillId="16" borderId="0" xfId="0" applyFont="1" applyFill="1" applyAlignment="1">
      <alignment horizontal="left" vertical="top" wrapText="1"/>
    </xf>
    <xf numFmtId="0" fontId="19" fillId="16" borderId="0" xfId="0" applyFont="1" applyFill="1" applyAlignment="1">
      <alignment horizontal="center" vertical="top" wrapText="1"/>
    </xf>
    <xf numFmtId="0" fontId="19" fillId="16" borderId="16" xfId="0" applyFont="1" applyFill="1" applyBorder="1" applyAlignment="1">
      <alignment horizontal="center" vertical="top" wrapText="1"/>
    </xf>
    <xf numFmtId="0" fontId="25" fillId="0" borderId="17" xfId="0" applyFont="1" applyBorder="1" applyAlignment="1">
      <alignment horizontal="right" vertical="center"/>
    </xf>
    <xf numFmtId="0" fontId="25" fillId="0" borderId="18" xfId="0" applyFont="1" applyBorder="1" applyAlignment="1">
      <alignment horizontal="right" vertical="center"/>
    </xf>
    <xf numFmtId="0" fontId="25" fillId="0" borderId="20" xfId="0" applyFont="1" applyBorder="1" applyAlignment="1">
      <alignment horizontal="right" vertical="center"/>
    </xf>
    <xf numFmtId="0" fontId="25" fillId="0" borderId="21" xfId="0" applyFont="1" applyBorder="1" applyAlignment="1">
      <alignment horizontal="righ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14" fillId="14" borderId="0" xfId="0" applyFont="1" applyFill="1" applyAlignment="1">
      <alignment horizontal="left" vertical="top" wrapText="1"/>
    </xf>
    <xf numFmtId="0" fontId="9" fillId="16" borderId="0" xfId="0" applyFont="1" applyFill="1" applyAlignment="1">
      <alignment horizontal="center" vertical="top" wrapText="1"/>
    </xf>
    <xf numFmtId="0" fontId="9" fillId="16" borderId="16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8" fillId="15" borderId="23" xfId="0" applyFont="1" applyFill="1" applyBorder="1" applyAlignment="1">
      <alignment horizontal="center" vertical="top" wrapText="1"/>
    </xf>
    <xf numFmtId="0" fontId="28" fillId="15" borderId="24" xfId="0" applyFont="1" applyFill="1" applyBorder="1" applyAlignment="1">
      <alignment horizontal="center" vertical="top" wrapText="1"/>
    </xf>
  </cellXfs>
  <cellStyles count="2">
    <cellStyle name="Normal" xfId="0" builtinId="0"/>
    <cellStyle name="Porcentagem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90B3A-DCD3-45FB-8AB0-823BF5C2EDB8}">
  <dimension ref="A1:K32"/>
  <sheetViews>
    <sheetView view="pageBreakPreview" zoomScaleNormal="100" zoomScaleSheetLayoutView="100" workbookViewId="0">
      <selection activeCell="C8" sqref="C8"/>
    </sheetView>
  </sheetViews>
  <sheetFormatPr defaultRowHeight="14.25" x14ac:dyDescent="0.2"/>
  <cols>
    <col min="2" max="2" width="89.625" bestFit="1" customWidth="1"/>
    <col min="3" max="3" width="22.5" bestFit="1" customWidth="1"/>
    <col min="4" max="4" width="13.25" bestFit="1" customWidth="1"/>
    <col min="5" max="5" width="8" bestFit="1" customWidth="1"/>
    <col min="6" max="6" width="14.875" bestFit="1" customWidth="1"/>
    <col min="7" max="7" width="8" bestFit="1" customWidth="1"/>
    <col min="8" max="8" width="14.875" bestFit="1" customWidth="1"/>
    <col min="9" max="9" width="8.25" customWidth="1"/>
    <col min="10" max="10" width="14.875" bestFit="1" customWidth="1"/>
    <col min="11" max="11" width="8" bestFit="1" customWidth="1"/>
  </cols>
  <sheetData>
    <row r="1" spans="1:11" ht="26.25" x14ac:dyDescent="0.2">
      <c r="A1" s="32" t="s">
        <v>0</v>
      </c>
      <c r="B1" s="33"/>
      <c r="C1" s="33"/>
      <c r="D1" s="33"/>
      <c r="E1" s="34" t="s">
        <v>1</v>
      </c>
      <c r="F1" s="34"/>
      <c r="G1" s="34" t="s">
        <v>2</v>
      </c>
      <c r="H1" s="34"/>
      <c r="I1" s="35" t="s">
        <v>3</v>
      </c>
      <c r="J1" s="35"/>
      <c r="K1" s="36"/>
    </row>
    <row r="2" spans="1:11" ht="148.5" customHeight="1" x14ac:dyDescent="0.2">
      <c r="A2" s="37" t="str">
        <f>'Sintético c MO MAT'!D2</f>
        <v>REFORMA DOS BANHEIROS CAMINHOS INOVADORES</v>
      </c>
      <c r="B2" s="38"/>
      <c r="C2" s="38"/>
      <c r="D2" s="38"/>
      <c r="E2" s="39" t="str">
        <f>'Sintético c MO MAT'!E2:F2</f>
        <v xml:space="preserve">SINAPI - 02/2026 - Rio Grande do Sul
</v>
      </c>
      <c r="F2" s="39"/>
      <c r="G2" s="39" t="str">
        <f>'Sintético c MO MAT'!G2:H2</f>
        <v>25,0%</v>
      </c>
      <c r="H2" s="39"/>
      <c r="I2" s="40" t="s">
        <v>291</v>
      </c>
      <c r="J2" s="40"/>
      <c r="K2" s="41"/>
    </row>
    <row r="3" spans="1:11" x14ac:dyDescent="0.2">
      <c r="A3" s="46" t="s">
        <v>275</v>
      </c>
      <c r="B3" s="47"/>
      <c r="C3" s="47"/>
      <c r="D3" s="47"/>
      <c r="E3" s="47"/>
      <c r="F3" s="47"/>
      <c r="G3" s="47"/>
      <c r="H3" s="47"/>
      <c r="I3" s="47"/>
      <c r="J3" s="47"/>
      <c r="K3" s="48"/>
    </row>
    <row r="4" spans="1:11" x14ac:dyDescent="0.2">
      <c r="A4" s="46"/>
      <c r="B4" s="47"/>
      <c r="C4" s="47"/>
      <c r="D4" s="47"/>
      <c r="E4" s="47"/>
      <c r="F4" s="47"/>
      <c r="G4" s="47"/>
      <c r="H4" s="47"/>
      <c r="I4" s="47"/>
      <c r="J4" s="47"/>
      <c r="K4" s="48"/>
    </row>
    <row r="5" spans="1:11" x14ac:dyDescent="0.2">
      <c r="A5" s="46"/>
      <c r="B5" s="47"/>
      <c r="C5" s="47"/>
      <c r="D5" s="47"/>
      <c r="E5" s="47"/>
      <c r="F5" s="47"/>
      <c r="G5" s="47"/>
      <c r="H5" s="47"/>
      <c r="I5" s="47"/>
      <c r="J5" s="47"/>
      <c r="K5" s="48"/>
    </row>
    <row r="6" spans="1:11" ht="18" x14ac:dyDescent="0.2">
      <c r="A6" s="49" t="s">
        <v>276</v>
      </c>
      <c r="B6" s="50" t="s">
        <v>277</v>
      </c>
      <c r="C6" s="51" t="s">
        <v>278</v>
      </c>
      <c r="D6" s="52" t="s">
        <v>279</v>
      </c>
      <c r="E6" s="52"/>
      <c r="F6" s="52"/>
      <c r="G6" s="52"/>
      <c r="H6" s="52"/>
      <c r="I6" s="52"/>
      <c r="J6" s="52"/>
      <c r="K6" s="53"/>
    </row>
    <row r="7" spans="1:11" ht="20.25" x14ac:dyDescent="0.2">
      <c r="A7" s="49"/>
      <c r="B7" s="50"/>
      <c r="C7" s="51"/>
      <c r="D7" s="54" t="s">
        <v>280</v>
      </c>
      <c r="E7" s="54"/>
      <c r="F7" s="54" t="s">
        <v>281</v>
      </c>
      <c r="G7" s="54"/>
      <c r="H7" s="54" t="s">
        <v>282</v>
      </c>
      <c r="I7" s="54"/>
      <c r="J7" s="54" t="s">
        <v>283</v>
      </c>
      <c r="K7" s="55"/>
    </row>
    <row r="8" spans="1:11" ht="23.25" x14ac:dyDescent="0.2">
      <c r="A8" s="11"/>
      <c r="B8" s="12"/>
      <c r="C8" s="13"/>
      <c r="D8" s="14"/>
      <c r="E8" s="15"/>
      <c r="F8" s="14"/>
      <c r="G8" s="15"/>
      <c r="H8" s="14"/>
      <c r="I8" s="15"/>
      <c r="J8" s="14"/>
      <c r="K8" s="16"/>
    </row>
    <row r="9" spans="1:11" ht="23.25" x14ac:dyDescent="0.35">
      <c r="A9" s="17" t="s">
        <v>284</v>
      </c>
      <c r="B9" s="18" t="str">
        <f>'Sintético c MO MAT'!D6</f>
        <v>DEMOLIÇÕES</v>
      </c>
      <c r="C9" s="19"/>
      <c r="D9" s="20"/>
      <c r="E9" s="15"/>
      <c r="F9" s="20"/>
      <c r="G9" s="15"/>
      <c r="H9" s="20"/>
      <c r="I9" s="15"/>
      <c r="J9" s="20"/>
      <c r="K9" s="16"/>
    </row>
    <row r="10" spans="1:11" ht="23.25" x14ac:dyDescent="0.35">
      <c r="A10" s="17" t="s">
        <v>285</v>
      </c>
      <c r="B10" s="18" t="str">
        <f>'Sintético c MO MAT'!D11</f>
        <v>ALVENARIAS</v>
      </c>
      <c r="C10" s="21"/>
      <c r="D10" s="20"/>
      <c r="E10" s="15"/>
      <c r="F10" s="20"/>
      <c r="G10" s="15"/>
      <c r="H10" s="20"/>
      <c r="I10" s="15"/>
      <c r="J10" s="20"/>
      <c r="K10" s="16"/>
    </row>
    <row r="11" spans="1:11" ht="23.25" x14ac:dyDescent="0.35">
      <c r="A11" s="17" t="s">
        <v>286</v>
      </c>
      <c r="B11" s="18" t="str">
        <f>'Sintético c MO MAT'!D14</f>
        <v>REVESTIMENTOS</v>
      </c>
      <c r="C11" s="19"/>
      <c r="D11" s="20"/>
      <c r="E11" s="15"/>
      <c r="F11" s="20"/>
      <c r="G11" s="15"/>
      <c r="H11" s="20"/>
      <c r="I11" s="15"/>
      <c r="J11" s="20"/>
      <c r="K11" s="16"/>
    </row>
    <row r="12" spans="1:11" ht="23.25" x14ac:dyDescent="0.35">
      <c r="A12" s="17" t="s">
        <v>287</v>
      </c>
      <c r="B12" s="18" t="str">
        <f>'Sintético c MO MAT'!D17</f>
        <v>ESQUADRIAS</v>
      </c>
      <c r="C12" s="21"/>
      <c r="D12" s="20"/>
      <c r="E12" s="15"/>
      <c r="F12" s="20"/>
      <c r="G12" s="15"/>
      <c r="H12" s="20"/>
      <c r="I12" s="15"/>
      <c r="J12" s="20"/>
      <c r="K12" s="16"/>
    </row>
    <row r="13" spans="1:11" ht="23.25" x14ac:dyDescent="0.35">
      <c r="A13" s="17" t="s">
        <v>288</v>
      </c>
      <c r="B13" s="18" t="str">
        <f>'Sintético c MO MAT'!D23</f>
        <v>METAIS E ACESSÓRIOS</v>
      </c>
      <c r="C13" s="21"/>
      <c r="D13" s="20"/>
      <c r="E13" s="15"/>
      <c r="F13" s="20"/>
      <c r="G13" s="15"/>
      <c r="H13" s="20"/>
      <c r="I13" s="15"/>
      <c r="J13" s="20"/>
      <c r="K13" s="16"/>
    </row>
    <row r="14" spans="1:11" ht="23.25" x14ac:dyDescent="0.35">
      <c r="A14" s="17" t="s">
        <v>289</v>
      </c>
      <c r="B14" s="18" t="str">
        <f>'Sintético c MO MAT'!D40</f>
        <v>INSTALAÇÕES HIDROSSANITÁRIAS</v>
      </c>
      <c r="C14" s="21"/>
      <c r="D14" s="20"/>
      <c r="E14" s="15"/>
      <c r="F14" s="20"/>
      <c r="G14" s="15"/>
      <c r="H14" s="20"/>
      <c r="I14" s="15"/>
      <c r="J14" s="20"/>
      <c r="K14" s="16"/>
    </row>
    <row r="15" spans="1:11" ht="23.25" x14ac:dyDescent="0.35">
      <c r="A15" s="17"/>
      <c r="B15" s="18"/>
      <c r="C15" s="21"/>
      <c r="D15" s="20"/>
      <c r="E15" s="15"/>
      <c r="F15" s="20"/>
      <c r="G15" s="15"/>
      <c r="H15" s="20"/>
      <c r="I15" s="15"/>
      <c r="J15" s="20"/>
      <c r="K15" s="16"/>
    </row>
    <row r="16" spans="1:11" ht="23.25" x14ac:dyDescent="0.35">
      <c r="A16" s="17"/>
      <c r="B16" s="18"/>
      <c r="C16" s="21"/>
      <c r="D16" s="20"/>
      <c r="E16" s="15"/>
      <c r="F16" s="20"/>
      <c r="G16" s="15"/>
      <c r="H16" s="20"/>
      <c r="I16" s="15"/>
      <c r="J16" s="20"/>
      <c r="K16" s="16"/>
    </row>
    <row r="17" spans="1:11" ht="23.25" x14ac:dyDescent="0.35">
      <c r="A17" s="17"/>
      <c r="B17" s="18"/>
      <c r="C17" s="21"/>
      <c r="D17" s="20"/>
      <c r="E17" s="15"/>
      <c r="F17" s="20"/>
      <c r="G17" s="15"/>
      <c r="H17" s="20"/>
      <c r="I17" s="15"/>
      <c r="J17" s="20"/>
      <c r="K17" s="16"/>
    </row>
    <row r="18" spans="1:11" ht="23.25" x14ac:dyDescent="0.35">
      <c r="A18" s="17"/>
      <c r="B18" s="18"/>
      <c r="C18" s="21"/>
      <c r="D18" s="20"/>
      <c r="E18" s="15"/>
      <c r="F18" s="20"/>
      <c r="G18" s="15"/>
      <c r="H18" s="20"/>
      <c r="I18" s="15"/>
      <c r="J18" s="20"/>
      <c r="K18" s="16"/>
    </row>
    <row r="19" spans="1:11" ht="23.25" x14ac:dyDescent="0.35">
      <c r="A19" s="17"/>
      <c r="B19" s="18"/>
      <c r="C19" s="21"/>
      <c r="D19" s="20"/>
      <c r="E19" s="15"/>
      <c r="F19" s="20"/>
      <c r="G19" s="15"/>
      <c r="H19" s="20"/>
      <c r="I19" s="15"/>
      <c r="J19" s="20"/>
      <c r="K19" s="16"/>
    </row>
    <row r="20" spans="1:11" ht="23.25" x14ac:dyDescent="0.35">
      <c r="A20" s="17"/>
      <c r="B20" s="18"/>
      <c r="C20" s="21"/>
      <c r="D20" s="20"/>
      <c r="E20" s="15"/>
      <c r="F20" s="20"/>
      <c r="G20" s="15"/>
      <c r="H20" s="20"/>
      <c r="I20" s="15"/>
      <c r="J20" s="20"/>
      <c r="K20" s="16"/>
    </row>
    <row r="21" spans="1:11" ht="23.25" x14ac:dyDescent="0.35">
      <c r="A21" s="17"/>
      <c r="B21" s="18"/>
      <c r="C21" s="21"/>
      <c r="D21" s="20"/>
      <c r="E21" s="15"/>
      <c r="F21" s="20"/>
      <c r="G21" s="15"/>
      <c r="H21" s="20"/>
      <c r="I21" s="15"/>
      <c r="J21" s="20"/>
      <c r="K21" s="16"/>
    </row>
    <row r="22" spans="1:11" ht="23.25" x14ac:dyDescent="0.35">
      <c r="A22" s="17"/>
      <c r="B22" s="18"/>
      <c r="C22" s="22"/>
      <c r="D22" s="20"/>
      <c r="E22" s="15"/>
      <c r="F22" s="20"/>
      <c r="G22" s="15"/>
      <c r="H22" s="20"/>
      <c r="I22" s="15"/>
      <c r="J22" s="20"/>
      <c r="K22" s="16"/>
    </row>
    <row r="23" spans="1:11" ht="23.25" x14ac:dyDescent="0.35">
      <c r="A23" s="17"/>
      <c r="B23" s="23"/>
      <c r="C23" s="21"/>
      <c r="D23" s="20"/>
      <c r="E23" s="15"/>
      <c r="F23" s="20"/>
      <c r="G23" s="15"/>
      <c r="H23" s="20"/>
      <c r="I23" s="15"/>
      <c r="J23" s="20"/>
      <c r="K23" s="16"/>
    </row>
    <row r="24" spans="1:11" ht="23.25" x14ac:dyDescent="0.35">
      <c r="A24" s="17"/>
      <c r="B24" s="23"/>
      <c r="C24" s="21"/>
      <c r="D24" s="20"/>
      <c r="E24" s="15"/>
      <c r="F24" s="20"/>
      <c r="G24" s="15"/>
      <c r="H24" s="20"/>
      <c r="I24" s="15"/>
      <c r="J24" s="20"/>
      <c r="K24" s="16"/>
    </row>
    <row r="25" spans="1:11" ht="23.25" x14ac:dyDescent="0.35">
      <c r="A25" s="17"/>
      <c r="B25" s="23"/>
      <c r="C25" s="21"/>
      <c r="D25" s="20"/>
      <c r="E25" s="15"/>
      <c r="F25" s="20"/>
      <c r="G25" s="15"/>
      <c r="H25" s="20"/>
      <c r="I25" s="15"/>
      <c r="J25" s="20"/>
      <c r="K25" s="16"/>
    </row>
    <row r="26" spans="1:11" ht="23.25" x14ac:dyDescent="0.35">
      <c r="A26" s="17"/>
      <c r="B26" s="23"/>
      <c r="C26" s="21"/>
      <c r="D26" s="20"/>
      <c r="E26" s="15"/>
      <c r="F26" s="20"/>
      <c r="G26" s="15"/>
      <c r="H26" s="20"/>
      <c r="I26" s="15"/>
      <c r="J26" s="20"/>
      <c r="K26" s="16"/>
    </row>
    <row r="27" spans="1:11" ht="23.25" x14ac:dyDescent="0.35">
      <c r="A27" s="17"/>
      <c r="B27" s="23"/>
      <c r="C27" s="21"/>
      <c r="D27" s="20"/>
      <c r="E27" s="15"/>
      <c r="F27" s="20"/>
      <c r="G27" s="15"/>
      <c r="H27" s="20"/>
      <c r="I27" s="15"/>
      <c r="J27" s="20"/>
      <c r="K27" s="16"/>
    </row>
    <row r="28" spans="1:11" ht="23.25" x14ac:dyDescent="0.35">
      <c r="A28" s="17"/>
      <c r="B28" s="23"/>
      <c r="C28" s="21"/>
      <c r="D28" s="20"/>
      <c r="E28" s="15"/>
      <c r="F28" s="20"/>
      <c r="G28" s="15"/>
      <c r="H28" s="20"/>
      <c r="I28" s="15"/>
      <c r="J28" s="20"/>
      <c r="K28" s="16"/>
    </row>
    <row r="29" spans="1:11" ht="23.25" x14ac:dyDescent="0.35">
      <c r="A29" s="17"/>
      <c r="B29" s="23"/>
      <c r="C29" s="21"/>
      <c r="D29" s="20"/>
      <c r="E29" s="15"/>
      <c r="F29" s="20"/>
      <c r="G29" s="15"/>
      <c r="H29" s="20"/>
      <c r="I29" s="15"/>
      <c r="J29" s="20"/>
      <c r="K29" s="16"/>
    </row>
    <row r="30" spans="1:11" ht="23.25" x14ac:dyDescent="0.35">
      <c r="A30" s="17"/>
      <c r="B30" s="23"/>
      <c r="C30" s="21"/>
      <c r="D30" s="20"/>
      <c r="E30" s="15"/>
      <c r="F30" s="20"/>
      <c r="G30" s="15"/>
      <c r="H30" s="20"/>
      <c r="I30" s="15"/>
      <c r="J30" s="20"/>
      <c r="K30" s="16"/>
    </row>
    <row r="31" spans="1:11" ht="23.25" x14ac:dyDescent="0.35">
      <c r="A31" s="42" t="s">
        <v>290</v>
      </c>
      <c r="B31" s="43"/>
      <c r="C31" s="21"/>
      <c r="D31" s="24"/>
      <c r="E31" s="25"/>
      <c r="F31" s="24"/>
      <c r="G31" s="25"/>
      <c r="H31" s="24"/>
      <c r="I31" s="25"/>
      <c r="J31" s="24"/>
      <c r="K31" s="26"/>
    </row>
    <row r="32" spans="1:11" ht="24" thickBot="1" x14ac:dyDescent="0.4">
      <c r="A32" s="44"/>
      <c r="B32" s="45"/>
      <c r="C32" s="27"/>
      <c r="D32" s="28"/>
      <c r="E32" s="29"/>
      <c r="F32" s="28"/>
      <c r="G32" s="29"/>
      <c r="H32" s="28"/>
      <c r="I32" s="29"/>
      <c r="J32" s="28"/>
      <c r="K32" s="30"/>
    </row>
  </sheetData>
  <mergeCells count="18">
    <mergeCell ref="A31:B32"/>
    <mergeCell ref="A3:K5"/>
    <mergeCell ref="A6:A7"/>
    <mergeCell ref="B6:B7"/>
    <mergeCell ref="C6:C7"/>
    <mergeCell ref="D6:K6"/>
    <mergeCell ref="D7:E7"/>
    <mergeCell ref="F7:G7"/>
    <mergeCell ref="H7:I7"/>
    <mergeCell ref="J7:K7"/>
    <mergeCell ref="A1:D1"/>
    <mergeCell ref="E1:F1"/>
    <mergeCell ref="G1:H1"/>
    <mergeCell ref="I1:K1"/>
    <mergeCell ref="A2:D2"/>
    <mergeCell ref="E2:F2"/>
    <mergeCell ref="G2:H2"/>
    <mergeCell ref="I2:K2"/>
  </mergeCells>
  <pageMargins left="0.511811024" right="0.511811024" top="0.78740157499999996" bottom="0.78740157499999996" header="0.31496062000000002" footer="0.31496062000000002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"/>
  <sheetViews>
    <sheetView tabSelected="1" showWhiteSpace="0" view="pageBreakPreview" zoomScaleNormal="100" zoomScaleSheetLayoutView="100" workbookViewId="0">
      <pane ySplit="5" topLeftCell="A93" activePane="bottomLeft" state="frozen"/>
      <selection pane="bottomLeft" activeCell="A99" sqref="A99:K99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1" width="10" bestFit="1" customWidth="1"/>
    <col min="12" max="12" width="9.875" style="31" bestFit="1" customWidth="1"/>
  </cols>
  <sheetData>
    <row r="1" spans="1:11" ht="15" x14ac:dyDescent="0.2">
      <c r="A1" s="1"/>
      <c r="B1" s="1"/>
      <c r="C1" s="1"/>
      <c r="D1" s="1" t="s">
        <v>0</v>
      </c>
      <c r="E1" s="56" t="s">
        <v>1</v>
      </c>
      <c r="F1" s="56"/>
      <c r="G1" s="56" t="s">
        <v>2</v>
      </c>
      <c r="H1" s="56"/>
      <c r="I1" s="56" t="s">
        <v>3</v>
      </c>
      <c r="J1" s="56"/>
      <c r="K1" s="56"/>
    </row>
    <row r="2" spans="1:11" ht="80.099999999999994" customHeight="1" x14ac:dyDescent="0.2">
      <c r="A2" s="10"/>
      <c r="B2" s="10"/>
      <c r="C2" s="10"/>
      <c r="D2" s="10" t="s">
        <v>4</v>
      </c>
      <c r="E2" s="57" t="s">
        <v>5</v>
      </c>
      <c r="F2" s="57"/>
      <c r="G2" s="57" t="s">
        <v>6</v>
      </c>
      <c r="H2" s="57"/>
      <c r="I2" s="58" t="s">
        <v>291</v>
      </c>
      <c r="J2" s="58"/>
      <c r="K2" s="59"/>
    </row>
    <row r="3" spans="1:11" ht="15" x14ac:dyDescent="0.25">
      <c r="A3" s="60" t="s">
        <v>7</v>
      </c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1" ht="15" customHeight="1" x14ac:dyDescent="0.2">
      <c r="A4" s="62" t="s">
        <v>8</v>
      </c>
      <c r="B4" s="63" t="s">
        <v>9</v>
      </c>
      <c r="C4" s="62" t="s">
        <v>10</v>
      </c>
      <c r="D4" s="62" t="s">
        <v>11</v>
      </c>
      <c r="E4" s="64" t="s">
        <v>12</v>
      </c>
      <c r="F4" s="63" t="s">
        <v>13</v>
      </c>
      <c r="G4" s="64" t="s">
        <v>14</v>
      </c>
      <c r="H4" s="62"/>
      <c r="I4" s="64" t="s">
        <v>15</v>
      </c>
      <c r="J4" s="62"/>
      <c r="K4" s="62"/>
    </row>
    <row r="5" spans="1:11" ht="15" customHeight="1" x14ac:dyDescent="0.2">
      <c r="A5" s="63"/>
      <c r="B5" s="63"/>
      <c r="C5" s="63"/>
      <c r="D5" s="63"/>
      <c r="E5" s="63"/>
      <c r="F5" s="63"/>
      <c r="G5" s="2" t="s">
        <v>16</v>
      </c>
      <c r="H5" s="2" t="s">
        <v>17</v>
      </c>
      <c r="I5" s="2" t="s">
        <v>16</v>
      </c>
      <c r="J5" s="2" t="s">
        <v>17</v>
      </c>
      <c r="K5" s="2" t="s">
        <v>15</v>
      </c>
    </row>
    <row r="6" spans="1:11" ht="24" customHeight="1" x14ac:dyDescent="0.2">
      <c r="A6" s="3" t="s">
        <v>18</v>
      </c>
      <c r="B6" s="3"/>
      <c r="C6" s="3"/>
      <c r="D6" s="3" t="s">
        <v>19</v>
      </c>
      <c r="E6" s="3"/>
      <c r="F6" s="4"/>
      <c r="G6" s="3"/>
      <c r="H6" s="3"/>
      <c r="I6" s="3"/>
      <c r="J6" s="3"/>
      <c r="K6" s="5"/>
    </row>
    <row r="7" spans="1:11" ht="39" customHeight="1" x14ac:dyDescent="0.2">
      <c r="A7" s="6" t="s">
        <v>20</v>
      </c>
      <c r="B7" s="8" t="s">
        <v>21</v>
      </c>
      <c r="C7" s="6" t="s">
        <v>22</v>
      </c>
      <c r="D7" s="6" t="s">
        <v>23</v>
      </c>
      <c r="E7" s="7" t="s">
        <v>24</v>
      </c>
      <c r="F7" s="8">
        <v>64.5</v>
      </c>
      <c r="G7" s="9"/>
      <c r="H7" s="9"/>
      <c r="I7" s="9"/>
      <c r="J7" s="9"/>
      <c r="K7" s="9"/>
    </row>
    <row r="8" spans="1:11" ht="26.1" customHeight="1" x14ac:dyDescent="0.2">
      <c r="A8" s="6" t="s">
        <v>25</v>
      </c>
      <c r="B8" s="8" t="s">
        <v>26</v>
      </c>
      <c r="C8" s="6" t="s">
        <v>22</v>
      </c>
      <c r="D8" s="6" t="s">
        <v>27</v>
      </c>
      <c r="E8" s="7" t="s">
        <v>28</v>
      </c>
      <c r="F8" s="8">
        <v>13</v>
      </c>
      <c r="G8" s="9"/>
      <c r="H8" s="9"/>
      <c r="I8" s="9"/>
      <c r="J8" s="9"/>
      <c r="K8" s="9"/>
    </row>
    <row r="9" spans="1:11" ht="26.1" customHeight="1" x14ac:dyDescent="0.2">
      <c r="A9" s="6" t="s">
        <v>29</v>
      </c>
      <c r="B9" s="8" t="s">
        <v>30</v>
      </c>
      <c r="C9" s="6" t="s">
        <v>22</v>
      </c>
      <c r="D9" s="6" t="s">
        <v>31</v>
      </c>
      <c r="E9" s="7" t="s">
        <v>24</v>
      </c>
      <c r="F9" s="8">
        <v>48.95</v>
      </c>
      <c r="G9" s="9"/>
      <c r="H9" s="9"/>
      <c r="I9" s="9"/>
      <c r="J9" s="9"/>
      <c r="K9" s="9"/>
    </row>
    <row r="10" spans="1:11" ht="26.1" customHeight="1" x14ac:dyDescent="0.2">
      <c r="A10" s="6" t="s">
        <v>32</v>
      </c>
      <c r="B10" s="8" t="s">
        <v>33</v>
      </c>
      <c r="C10" s="6" t="s">
        <v>22</v>
      </c>
      <c r="D10" s="6" t="s">
        <v>34</v>
      </c>
      <c r="E10" s="7" t="s">
        <v>24</v>
      </c>
      <c r="F10" s="8">
        <v>29.8</v>
      </c>
      <c r="G10" s="9"/>
      <c r="H10" s="9"/>
      <c r="I10" s="9"/>
      <c r="J10" s="9"/>
      <c r="K10" s="9"/>
    </row>
    <row r="11" spans="1:11" ht="24" customHeight="1" x14ac:dyDescent="0.2">
      <c r="A11" s="3" t="s">
        <v>35</v>
      </c>
      <c r="B11" s="3"/>
      <c r="C11" s="3"/>
      <c r="D11" s="3" t="s">
        <v>36</v>
      </c>
      <c r="E11" s="3"/>
      <c r="F11" s="4"/>
      <c r="G11" s="3"/>
      <c r="H11" s="3"/>
      <c r="I11" s="3"/>
      <c r="J11" s="3"/>
      <c r="K11" s="5"/>
    </row>
    <row r="12" spans="1:11" ht="39" customHeight="1" x14ac:dyDescent="0.2">
      <c r="A12" s="6" t="s">
        <v>37</v>
      </c>
      <c r="B12" s="8" t="s">
        <v>38</v>
      </c>
      <c r="C12" s="6" t="s">
        <v>22</v>
      </c>
      <c r="D12" s="6" t="s">
        <v>39</v>
      </c>
      <c r="E12" s="7" t="s">
        <v>24</v>
      </c>
      <c r="F12" s="8">
        <v>30.36</v>
      </c>
      <c r="G12" s="9"/>
      <c r="H12" s="9"/>
      <c r="I12" s="9"/>
      <c r="J12" s="9"/>
      <c r="K12" s="9"/>
    </row>
    <row r="13" spans="1:11" ht="65.099999999999994" customHeight="1" x14ac:dyDescent="0.2">
      <c r="A13" s="6" t="s">
        <v>40</v>
      </c>
      <c r="B13" s="8" t="s">
        <v>41</v>
      </c>
      <c r="C13" s="6" t="s">
        <v>42</v>
      </c>
      <c r="D13" s="6" t="s">
        <v>43</v>
      </c>
      <c r="E13" s="7" t="s">
        <v>44</v>
      </c>
      <c r="F13" s="8">
        <v>9.76</v>
      </c>
      <c r="G13" s="9"/>
      <c r="H13" s="9"/>
      <c r="I13" s="9"/>
      <c r="J13" s="9"/>
      <c r="K13" s="9"/>
    </row>
    <row r="14" spans="1:11" ht="24" customHeight="1" x14ac:dyDescent="0.2">
      <c r="A14" s="3" t="s">
        <v>45</v>
      </c>
      <c r="B14" s="3"/>
      <c r="C14" s="3"/>
      <c r="D14" s="3" t="s">
        <v>46</v>
      </c>
      <c r="E14" s="3"/>
      <c r="F14" s="4"/>
      <c r="G14" s="3"/>
      <c r="H14" s="3"/>
      <c r="I14" s="3"/>
      <c r="J14" s="3"/>
      <c r="K14" s="5"/>
    </row>
    <row r="15" spans="1:11" ht="39" customHeight="1" x14ac:dyDescent="0.2">
      <c r="A15" s="6" t="s">
        <v>47</v>
      </c>
      <c r="B15" s="8" t="s">
        <v>48</v>
      </c>
      <c r="C15" s="6" t="s">
        <v>22</v>
      </c>
      <c r="D15" s="6" t="s">
        <v>49</v>
      </c>
      <c r="E15" s="7" t="s">
        <v>24</v>
      </c>
      <c r="F15" s="8">
        <v>86.52</v>
      </c>
      <c r="G15" s="9"/>
      <c r="H15" s="9"/>
      <c r="I15" s="9"/>
      <c r="J15" s="9"/>
      <c r="K15" s="9"/>
    </row>
    <row r="16" spans="1:11" ht="39" customHeight="1" x14ac:dyDescent="0.2">
      <c r="A16" s="6" t="s">
        <v>50</v>
      </c>
      <c r="B16" s="8" t="s">
        <v>51</v>
      </c>
      <c r="C16" s="6" t="s">
        <v>22</v>
      </c>
      <c r="D16" s="6" t="s">
        <v>52</v>
      </c>
      <c r="E16" s="7" t="s">
        <v>24</v>
      </c>
      <c r="F16" s="8">
        <v>29.8</v>
      </c>
      <c r="G16" s="9"/>
      <c r="H16" s="9"/>
      <c r="I16" s="9"/>
      <c r="J16" s="9"/>
      <c r="K16" s="9"/>
    </row>
    <row r="17" spans="1:11" ht="24" customHeight="1" x14ac:dyDescent="0.2">
      <c r="A17" s="3" t="s">
        <v>53</v>
      </c>
      <c r="B17" s="3"/>
      <c r="C17" s="3"/>
      <c r="D17" s="3" t="s">
        <v>54</v>
      </c>
      <c r="E17" s="3"/>
      <c r="F17" s="4"/>
      <c r="G17" s="3"/>
      <c r="H17" s="3"/>
      <c r="I17" s="3"/>
      <c r="J17" s="3"/>
      <c r="K17" s="5"/>
    </row>
    <row r="18" spans="1:11" ht="39" customHeight="1" x14ac:dyDescent="0.2">
      <c r="A18" s="6" t="s">
        <v>55</v>
      </c>
      <c r="B18" s="8" t="s">
        <v>56</v>
      </c>
      <c r="C18" s="6" t="s">
        <v>22</v>
      </c>
      <c r="D18" s="6" t="s">
        <v>57</v>
      </c>
      <c r="E18" s="7" t="s">
        <v>24</v>
      </c>
      <c r="F18" s="8">
        <v>9.27</v>
      </c>
      <c r="G18" s="9"/>
      <c r="H18" s="9"/>
      <c r="I18" s="9"/>
      <c r="J18" s="9"/>
      <c r="K18" s="9"/>
    </row>
    <row r="19" spans="1:11" ht="65.099999999999994" customHeight="1" x14ac:dyDescent="0.2">
      <c r="A19" s="6" t="s">
        <v>58</v>
      </c>
      <c r="B19" s="8" t="s">
        <v>59</v>
      </c>
      <c r="C19" s="6" t="s">
        <v>22</v>
      </c>
      <c r="D19" s="6" t="s">
        <v>60</v>
      </c>
      <c r="E19" s="7" t="s">
        <v>28</v>
      </c>
      <c r="F19" s="8">
        <v>3</v>
      </c>
      <c r="G19" s="9"/>
      <c r="H19" s="9"/>
      <c r="I19" s="9"/>
      <c r="J19" s="9"/>
      <c r="K19" s="9"/>
    </row>
    <row r="20" spans="1:11" ht="39" customHeight="1" x14ac:dyDescent="0.2">
      <c r="A20" s="6" t="s">
        <v>61</v>
      </c>
      <c r="B20" s="8" t="s">
        <v>62</v>
      </c>
      <c r="C20" s="6" t="s">
        <v>22</v>
      </c>
      <c r="D20" s="6" t="s">
        <v>63</v>
      </c>
      <c r="E20" s="7" t="s">
        <v>28</v>
      </c>
      <c r="F20" s="8">
        <v>3</v>
      </c>
      <c r="G20" s="9"/>
      <c r="H20" s="9"/>
      <c r="I20" s="9"/>
      <c r="J20" s="9"/>
      <c r="K20" s="9"/>
    </row>
    <row r="21" spans="1:11" ht="39" customHeight="1" x14ac:dyDescent="0.2">
      <c r="A21" s="6" t="s">
        <v>64</v>
      </c>
      <c r="B21" s="8" t="s">
        <v>65</v>
      </c>
      <c r="C21" s="6" t="s">
        <v>22</v>
      </c>
      <c r="D21" s="6" t="s">
        <v>66</v>
      </c>
      <c r="E21" s="7" t="s">
        <v>28</v>
      </c>
      <c r="F21" s="8">
        <v>1</v>
      </c>
      <c r="G21" s="9"/>
      <c r="H21" s="9"/>
      <c r="I21" s="9"/>
      <c r="J21" s="9"/>
      <c r="K21" s="9"/>
    </row>
    <row r="22" spans="1:11" ht="39" customHeight="1" x14ac:dyDescent="0.2">
      <c r="A22" s="6" t="s">
        <v>67</v>
      </c>
      <c r="B22" s="8" t="s">
        <v>68</v>
      </c>
      <c r="C22" s="6" t="s">
        <v>22</v>
      </c>
      <c r="D22" s="6" t="s">
        <v>69</v>
      </c>
      <c r="E22" s="7" t="s">
        <v>28</v>
      </c>
      <c r="F22" s="8">
        <v>9</v>
      </c>
      <c r="G22" s="9"/>
      <c r="H22" s="9"/>
      <c r="I22" s="9"/>
      <c r="J22" s="9"/>
      <c r="K22" s="9"/>
    </row>
    <row r="23" spans="1:11" ht="24" customHeight="1" x14ac:dyDescent="0.2">
      <c r="A23" s="3" t="s">
        <v>70</v>
      </c>
      <c r="B23" s="3"/>
      <c r="C23" s="3"/>
      <c r="D23" s="3" t="s">
        <v>71</v>
      </c>
      <c r="E23" s="3"/>
      <c r="F23" s="4"/>
      <c r="G23" s="3"/>
      <c r="H23" s="3"/>
      <c r="I23" s="3"/>
      <c r="J23" s="3"/>
      <c r="K23" s="5"/>
    </row>
    <row r="24" spans="1:11" ht="39" customHeight="1" x14ac:dyDescent="0.2">
      <c r="A24" s="6" t="s">
        <v>72</v>
      </c>
      <c r="B24" s="8" t="s">
        <v>73</v>
      </c>
      <c r="C24" s="6" t="s">
        <v>22</v>
      </c>
      <c r="D24" s="6" t="s">
        <v>74</v>
      </c>
      <c r="E24" s="7" t="s">
        <v>28</v>
      </c>
      <c r="F24" s="8">
        <v>9</v>
      </c>
      <c r="G24" s="9"/>
      <c r="H24" s="9"/>
      <c r="I24" s="9"/>
      <c r="J24" s="9"/>
      <c r="K24" s="9"/>
    </row>
    <row r="25" spans="1:11" ht="39" customHeight="1" x14ac:dyDescent="0.2">
      <c r="A25" s="6" t="s">
        <v>75</v>
      </c>
      <c r="B25" s="8" t="s">
        <v>76</v>
      </c>
      <c r="C25" s="6" t="s">
        <v>22</v>
      </c>
      <c r="D25" s="6" t="s">
        <v>77</v>
      </c>
      <c r="E25" s="7" t="s">
        <v>28</v>
      </c>
      <c r="F25" s="8">
        <v>1</v>
      </c>
      <c r="G25" s="9"/>
      <c r="H25" s="9"/>
      <c r="I25" s="9"/>
      <c r="J25" s="9"/>
      <c r="K25" s="9"/>
    </row>
    <row r="26" spans="1:11" ht="26.1" customHeight="1" x14ac:dyDescent="0.2">
      <c r="A26" s="6" t="s">
        <v>78</v>
      </c>
      <c r="B26" s="8" t="s">
        <v>79</v>
      </c>
      <c r="C26" s="6" t="s">
        <v>22</v>
      </c>
      <c r="D26" s="6" t="s">
        <v>80</v>
      </c>
      <c r="E26" s="7" t="s">
        <v>28</v>
      </c>
      <c r="F26" s="8">
        <v>9</v>
      </c>
      <c r="G26" s="9"/>
      <c r="H26" s="9"/>
      <c r="I26" s="9"/>
      <c r="J26" s="9"/>
      <c r="K26" s="9"/>
    </row>
    <row r="27" spans="1:11" ht="26.1" customHeight="1" x14ac:dyDescent="0.2">
      <c r="A27" s="6" t="s">
        <v>81</v>
      </c>
      <c r="B27" s="8" t="s">
        <v>82</v>
      </c>
      <c r="C27" s="6" t="s">
        <v>22</v>
      </c>
      <c r="D27" s="6" t="s">
        <v>83</v>
      </c>
      <c r="E27" s="7" t="s">
        <v>28</v>
      </c>
      <c r="F27" s="8">
        <v>1</v>
      </c>
      <c r="G27" s="9"/>
      <c r="H27" s="9"/>
      <c r="I27" s="9"/>
      <c r="J27" s="9"/>
      <c r="K27" s="9"/>
    </row>
    <row r="28" spans="1:11" ht="39" customHeight="1" x14ac:dyDescent="0.2">
      <c r="A28" s="6" t="s">
        <v>84</v>
      </c>
      <c r="B28" s="8" t="s">
        <v>85</v>
      </c>
      <c r="C28" s="6" t="s">
        <v>22</v>
      </c>
      <c r="D28" s="6" t="s">
        <v>86</v>
      </c>
      <c r="E28" s="7" t="s">
        <v>28</v>
      </c>
      <c r="F28" s="8">
        <v>4</v>
      </c>
      <c r="G28" s="9"/>
      <c r="H28" s="9"/>
      <c r="I28" s="9"/>
      <c r="J28" s="9"/>
      <c r="K28" s="9"/>
    </row>
    <row r="29" spans="1:11" ht="39" customHeight="1" x14ac:dyDescent="0.2">
      <c r="A29" s="6" t="s">
        <v>87</v>
      </c>
      <c r="B29" s="8" t="s">
        <v>88</v>
      </c>
      <c r="C29" s="6" t="s">
        <v>22</v>
      </c>
      <c r="D29" s="6" t="s">
        <v>89</v>
      </c>
      <c r="E29" s="7" t="s">
        <v>28</v>
      </c>
      <c r="F29" s="8">
        <v>2</v>
      </c>
      <c r="G29" s="9"/>
      <c r="H29" s="9"/>
      <c r="I29" s="9"/>
      <c r="J29" s="9"/>
      <c r="K29" s="9"/>
    </row>
    <row r="30" spans="1:11" ht="39" customHeight="1" x14ac:dyDescent="0.2">
      <c r="A30" s="6" t="s">
        <v>90</v>
      </c>
      <c r="B30" s="8" t="s">
        <v>91</v>
      </c>
      <c r="C30" s="6" t="s">
        <v>22</v>
      </c>
      <c r="D30" s="6" t="s">
        <v>92</v>
      </c>
      <c r="E30" s="7" t="s">
        <v>28</v>
      </c>
      <c r="F30" s="8">
        <v>4</v>
      </c>
      <c r="G30" s="9"/>
      <c r="H30" s="9"/>
      <c r="I30" s="9"/>
      <c r="J30" s="9"/>
      <c r="K30" s="9"/>
    </row>
    <row r="31" spans="1:11" ht="39" customHeight="1" x14ac:dyDescent="0.2">
      <c r="A31" s="6" t="s">
        <v>93</v>
      </c>
      <c r="B31" s="8" t="s">
        <v>65</v>
      </c>
      <c r="C31" s="6" t="s">
        <v>22</v>
      </c>
      <c r="D31" s="6" t="s">
        <v>66</v>
      </c>
      <c r="E31" s="7" t="s">
        <v>28</v>
      </c>
      <c r="F31" s="8">
        <v>2</v>
      </c>
      <c r="G31" s="9"/>
      <c r="H31" s="9"/>
      <c r="I31" s="9"/>
      <c r="J31" s="9"/>
      <c r="K31" s="9"/>
    </row>
    <row r="32" spans="1:11" ht="39" customHeight="1" x14ac:dyDescent="0.2">
      <c r="A32" s="6" t="s">
        <v>94</v>
      </c>
      <c r="B32" s="8" t="s">
        <v>95</v>
      </c>
      <c r="C32" s="6" t="s">
        <v>42</v>
      </c>
      <c r="D32" s="6" t="s">
        <v>96</v>
      </c>
      <c r="E32" s="7" t="s">
        <v>28</v>
      </c>
      <c r="F32" s="8">
        <v>4</v>
      </c>
      <c r="G32" s="9"/>
      <c r="H32" s="9"/>
      <c r="I32" s="9"/>
      <c r="J32" s="9"/>
      <c r="K32" s="9"/>
    </row>
    <row r="33" spans="1:11" ht="39" customHeight="1" x14ac:dyDescent="0.2">
      <c r="A33" s="6" t="s">
        <v>97</v>
      </c>
      <c r="B33" s="8" t="s">
        <v>98</v>
      </c>
      <c r="C33" s="6" t="s">
        <v>22</v>
      </c>
      <c r="D33" s="6" t="s">
        <v>99</v>
      </c>
      <c r="E33" s="7" t="s">
        <v>28</v>
      </c>
      <c r="F33" s="8">
        <v>3</v>
      </c>
      <c r="G33" s="9"/>
      <c r="H33" s="9"/>
      <c r="I33" s="9"/>
      <c r="J33" s="9"/>
      <c r="K33" s="9"/>
    </row>
    <row r="34" spans="1:11" ht="65.099999999999994" customHeight="1" x14ac:dyDescent="0.2">
      <c r="A34" s="6" t="s">
        <v>100</v>
      </c>
      <c r="B34" s="8" t="s">
        <v>101</v>
      </c>
      <c r="C34" s="6" t="s">
        <v>22</v>
      </c>
      <c r="D34" s="6" t="s">
        <v>102</v>
      </c>
      <c r="E34" s="7" t="s">
        <v>28</v>
      </c>
      <c r="F34" s="8">
        <v>1</v>
      </c>
      <c r="G34" s="9"/>
      <c r="H34" s="9"/>
      <c r="I34" s="9"/>
      <c r="J34" s="9"/>
      <c r="K34" s="9"/>
    </row>
    <row r="35" spans="1:11" ht="39" customHeight="1" x14ac:dyDescent="0.2">
      <c r="A35" s="6" t="s">
        <v>103</v>
      </c>
      <c r="B35" s="8" t="s">
        <v>104</v>
      </c>
      <c r="C35" s="6" t="s">
        <v>22</v>
      </c>
      <c r="D35" s="6" t="s">
        <v>105</v>
      </c>
      <c r="E35" s="7" t="s">
        <v>28</v>
      </c>
      <c r="F35" s="8">
        <v>1</v>
      </c>
      <c r="G35" s="9"/>
      <c r="H35" s="9"/>
      <c r="I35" s="9"/>
      <c r="J35" s="9"/>
      <c r="K35" s="9"/>
    </row>
    <row r="36" spans="1:11" ht="26.1" customHeight="1" x14ac:dyDescent="0.2">
      <c r="A36" s="6" t="s">
        <v>106</v>
      </c>
      <c r="B36" s="8" t="s">
        <v>107</v>
      </c>
      <c r="C36" s="6" t="s">
        <v>22</v>
      </c>
      <c r="D36" s="6" t="s">
        <v>108</v>
      </c>
      <c r="E36" s="7" t="s">
        <v>28</v>
      </c>
      <c r="F36" s="8">
        <v>10</v>
      </c>
      <c r="G36" s="9"/>
      <c r="H36" s="9"/>
      <c r="I36" s="9"/>
      <c r="J36" s="9"/>
      <c r="K36" s="9"/>
    </row>
    <row r="37" spans="1:11" ht="26.1" customHeight="1" x14ac:dyDescent="0.2">
      <c r="A37" s="6" t="s">
        <v>109</v>
      </c>
      <c r="B37" s="8" t="s">
        <v>110</v>
      </c>
      <c r="C37" s="6" t="s">
        <v>22</v>
      </c>
      <c r="D37" s="6" t="s">
        <v>111</v>
      </c>
      <c r="E37" s="7" t="s">
        <v>28</v>
      </c>
      <c r="F37" s="8">
        <v>2</v>
      </c>
      <c r="G37" s="9"/>
      <c r="H37" s="9"/>
      <c r="I37" s="9"/>
      <c r="J37" s="9"/>
      <c r="K37" s="9"/>
    </row>
    <row r="38" spans="1:11" ht="39" customHeight="1" x14ac:dyDescent="0.2">
      <c r="A38" s="6" t="s">
        <v>112</v>
      </c>
      <c r="B38" s="8" t="s">
        <v>113</v>
      </c>
      <c r="C38" s="6" t="s">
        <v>22</v>
      </c>
      <c r="D38" s="6" t="s">
        <v>114</v>
      </c>
      <c r="E38" s="7" t="s">
        <v>28</v>
      </c>
      <c r="F38" s="8">
        <v>2</v>
      </c>
      <c r="G38" s="9"/>
      <c r="H38" s="9"/>
      <c r="I38" s="9"/>
      <c r="J38" s="9"/>
      <c r="K38" s="9"/>
    </row>
    <row r="39" spans="1:11" ht="26.1" customHeight="1" x14ac:dyDescent="0.2">
      <c r="A39" s="6" t="s">
        <v>115</v>
      </c>
      <c r="B39" s="8" t="s">
        <v>116</v>
      </c>
      <c r="C39" s="6" t="s">
        <v>22</v>
      </c>
      <c r="D39" s="6" t="s">
        <v>117</v>
      </c>
      <c r="E39" s="7" t="s">
        <v>24</v>
      </c>
      <c r="F39" s="8">
        <v>3.96</v>
      </c>
      <c r="G39" s="9"/>
      <c r="H39" s="9"/>
      <c r="I39" s="9"/>
      <c r="J39" s="9"/>
      <c r="K39" s="9"/>
    </row>
    <row r="40" spans="1:11" ht="24" customHeight="1" x14ac:dyDescent="0.2">
      <c r="A40" s="3" t="s">
        <v>118</v>
      </c>
      <c r="B40" s="3"/>
      <c r="C40" s="3"/>
      <c r="D40" s="3" t="s">
        <v>119</v>
      </c>
      <c r="E40" s="3"/>
      <c r="F40" s="4"/>
      <c r="G40" s="3"/>
      <c r="H40" s="3"/>
      <c r="I40" s="3"/>
      <c r="J40" s="3"/>
      <c r="K40" s="5"/>
    </row>
    <row r="41" spans="1:11" ht="24" customHeight="1" x14ac:dyDescent="0.2">
      <c r="A41" s="3" t="s">
        <v>239</v>
      </c>
      <c r="B41" s="3"/>
      <c r="C41" s="3"/>
      <c r="D41" s="3" t="s">
        <v>171</v>
      </c>
      <c r="E41" s="3"/>
      <c r="F41" s="4"/>
      <c r="G41" s="3"/>
      <c r="H41" s="3"/>
      <c r="I41" s="3"/>
      <c r="J41" s="3"/>
      <c r="K41" s="5"/>
    </row>
    <row r="42" spans="1:11" ht="24" customHeight="1" x14ac:dyDescent="0.2">
      <c r="A42" s="3" t="s">
        <v>239</v>
      </c>
      <c r="B42" s="3"/>
      <c r="C42" s="3"/>
      <c r="D42" s="3" t="s">
        <v>172</v>
      </c>
      <c r="E42" s="3"/>
      <c r="F42" s="4"/>
      <c r="G42" s="3"/>
      <c r="H42" s="3"/>
      <c r="I42" s="3"/>
      <c r="J42" s="3"/>
      <c r="K42" s="5"/>
    </row>
    <row r="43" spans="1:11" ht="24" customHeight="1" x14ac:dyDescent="0.2">
      <c r="A43" s="6" t="s">
        <v>240</v>
      </c>
      <c r="B43" s="8" t="s">
        <v>120</v>
      </c>
      <c r="C43" s="6" t="s">
        <v>22</v>
      </c>
      <c r="D43" s="6" t="s">
        <v>121</v>
      </c>
      <c r="E43" s="7" t="s">
        <v>122</v>
      </c>
      <c r="F43" s="8">
        <v>21</v>
      </c>
      <c r="G43" s="9"/>
      <c r="H43" s="9"/>
      <c r="I43" s="9"/>
      <c r="J43" s="9"/>
      <c r="K43" s="9"/>
    </row>
    <row r="44" spans="1:11" ht="24" customHeight="1" x14ac:dyDescent="0.2">
      <c r="A44" s="6" t="s">
        <v>241</v>
      </c>
      <c r="B44" s="8" t="s">
        <v>173</v>
      </c>
      <c r="C44" s="6" t="s">
        <v>22</v>
      </c>
      <c r="D44" s="6" t="s">
        <v>174</v>
      </c>
      <c r="E44" s="7" t="s">
        <v>28</v>
      </c>
      <c r="F44" s="8">
        <v>12</v>
      </c>
      <c r="G44" s="9"/>
      <c r="H44" s="9"/>
      <c r="I44" s="9"/>
      <c r="J44" s="9"/>
      <c r="K44" s="9"/>
    </row>
    <row r="45" spans="1:11" ht="24" customHeight="1" x14ac:dyDescent="0.2">
      <c r="A45" s="6" t="s">
        <v>242</v>
      </c>
      <c r="B45" s="8" t="s">
        <v>175</v>
      </c>
      <c r="C45" s="6" t="s">
        <v>22</v>
      </c>
      <c r="D45" s="6" t="s">
        <v>176</v>
      </c>
      <c r="E45" s="7" t="s">
        <v>28</v>
      </c>
      <c r="F45" s="8">
        <v>7</v>
      </c>
      <c r="G45" s="9"/>
      <c r="H45" s="9"/>
      <c r="I45" s="9"/>
      <c r="J45" s="9"/>
      <c r="K45" s="9"/>
    </row>
    <row r="46" spans="1:11" ht="24" customHeight="1" x14ac:dyDescent="0.2">
      <c r="A46" s="6" t="s">
        <v>243</v>
      </c>
      <c r="B46" s="8" t="s">
        <v>177</v>
      </c>
      <c r="C46" s="6" t="s">
        <v>22</v>
      </c>
      <c r="D46" s="6" t="s">
        <v>178</v>
      </c>
      <c r="E46" s="7" t="s">
        <v>28</v>
      </c>
      <c r="F46" s="8">
        <v>8</v>
      </c>
      <c r="G46" s="9"/>
      <c r="H46" s="9"/>
      <c r="I46" s="9"/>
      <c r="J46" s="9"/>
      <c r="K46" s="9"/>
    </row>
    <row r="47" spans="1:11" ht="24" customHeight="1" x14ac:dyDescent="0.2">
      <c r="A47" s="3" t="s">
        <v>244</v>
      </c>
      <c r="B47" s="3"/>
      <c r="C47" s="3"/>
      <c r="D47" s="3" t="s">
        <v>179</v>
      </c>
      <c r="E47" s="3"/>
      <c r="F47" s="4"/>
      <c r="G47" s="3"/>
      <c r="H47" s="3"/>
      <c r="I47" s="3"/>
      <c r="J47" s="3"/>
      <c r="K47" s="5"/>
    </row>
    <row r="48" spans="1:11" ht="24" customHeight="1" x14ac:dyDescent="0.2">
      <c r="A48" s="6" t="s">
        <v>245</v>
      </c>
      <c r="B48" s="8" t="s">
        <v>180</v>
      </c>
      <c r="C48" s="6" t="s">
        <v>22</v>
      </c>
      <c r="D48" s="6" t="s">
        <v>181</v>
      </c>
      <c r="E48" s="7" t="s">
        <v>122</v>
      </c>
      <c r="F48" s="8">
        <v>24</v>
      </c>
      <c r="G48" s="9"/>
      <c r="H48" s="9"/>
      <c r="I48" s="9"/>
      <c r="J48" s="9"/>
      <c r="K48" s="9"/>
    </row>
    <row r="49" spans="1:11" ht="24" customHeight="1" x14ac:dyDescent="0.2">
      <c r="A49" s="6" t="s">
        <v>246</v>
      </c>
      <c r="B49" s="8" t="s">
        <v>182</v>
      </c>
      <c r="C49" s="6" t="s">
        <v>22</v>
      </c>
      <c r="D49" s="6" t="s">
        <v>183</v>
      </c>
      <c r="E49" s="7" t="s">
        <v>28</v>
      </c>
      <c r="F49" s="8">
        <v>18</v>
      </c>
      <c r="G49" s="9"/>
      <c r="H49" s="9"/>
      <c r="I49" s="9"/>
      <c r="J49" s="9"/>
      <c r="K49" s="9"/>
    </row>
    <row r="50" spans="1:11" ht="24" customHeight="1" x14ac:dyDescent="0.2">
      <c r="A50" s="6" t="s">
        <v>247</v>
      </c>
      <c r="B50" s="8" t="s">
        <v>184</v>
      </c>
      <c r="C50" s="6" t="s">
        <v>22</v>
      </c>
      <c r="D50" s="6" t="s">
        <v>185</v>
      </c>
      <c r="E50" s="7" t="s">
        <v>28</v>
      </c>
      <c r="F50" s="8">
        <v>15</v>
      </c>
      <c r="G50" s="9"/>
      <c r="H50" s="9"/>
      <c r="I50" s="9"/>
      <c r="J50" s="9"/>
      <c r="K50" s="9"/>
    </row>
    <row r="51" spans="1:11" ht="24" customHeight="1" x14ac:dyDescent="0.2">
      <c r="A51" s="6" t="s">
        <v>248</v>
      </c>
      <c r="B51" s="8" t="s">
        <v>123</v>
      </c>
      <c r="C51" s="6" t="s">
        <v>22</v>
      </c>
      <c r="D51" s="6" t="s">
        <v>124</v>
      </c>
      <c r="E51" s="7" t="s">
        <v>28</v>
      </c>
      <c r="F51" s="8">
        <v>2</v>
      </c>
      <c r="G51" s="9"/>
      <c r="H51" s="9"/>
      <c r="I51" s="9"/>
      <c r="J51" s="9"/>
      <c r="K51" s="9"/>
    </row>
    <row r="52" spans="1:11" ht="24" customHeight="1" x14ac:dyDescent="0.2">
      <c r="A52" s="6" t="s">
        <v>249</v>
      </c>
      <c r="B52" s="8" t="s">
        <v>186</v>
      </c>
      <c r="C52" s="6" t="s">
        <v>22</v>
      </c>
      <c r="D52" s="6" t="s">
        <v>187</v>
      </c>
      <c r="E52" s="7" t="s">
        <v>28</v>
      </c>
      <c r="F52" s="8">
        <v>5</v>
      </c>
      <c r="G52" s="9"/>
      <c r="H52" s="9"/>
      <c r="I52" s="9"/>
      <c r="J52" s="9"/>
      <c r="K52" s="9"/>
    </row>
    <row r="53" spans="1:11" ht="24" customHeight="1" x14ac:dyDescent="0.2">
      <c r="A53" s="6" t="s">
        <v>250</v>
      </c>
      <c r="B53" s="8" t="s">
        <v>188</v>
      </c>
      <c r="C53" s="6" t="s">
        <v>22</v>
      </c>
      <c r="D53" s="6" t="s">
        <v>189</v>
      </c>
      <c r="E53" s="7" t="s">
        <v>28</v>
      </c>
      <c r="F53" s="8">
        <v>5</v>
      </c>
      <c r="G53" s="9"/>
      <c r="H53" s="9"/>
      <c r="I53" s="9"/>
      <c r="J53" s="9"/>
      <c r="K53" s="9"/>
    </row>
    <row r="54" spans="1:11" ht="24" customHeight="1" x14ac:dyDescent="0.2">
      <c r="A54" s="6" t="s">
        <v>251</v>
      </c>
      <c r="B54" s="8" t="s">
        <v>190</v>
      </c>
      <c r="C54" s="6" t="s">
        <v>22</v>
      </c>
      <c r="D54" s="6" t="s">
        <v>191</v>
      </c>
      <c r="E54" s="7" t="s">
        <v>28</v>
      </c>
      <c r="F54" s="8">
        <v>5</v>
      </c>
      <c r="G54" s="9"/>
      <c r="H54" s="9"/>
      <c r="I54" s="9"/>
      <c r="J54" s="9"/>
      <c r="K54" s="9"/>
    </row>
    <row r="55" spans="1:11" ht="24" customHeight="1" x14ac:dyDescent="0.2">
      <c r="A55" s="6" t="s">
        <v>252</v>
      </c>
      <c r="B55" s="8" t="s">
        <v>192</v>
      </c>
      <c r="C55" s="6" t="s">
        <v>22</v>
      </c>
      <c r="D55" s="6" t="s">
        <v>193</v>
      </c>
      <c r="E55" s="7" t="s">
        <v>28</v>
      </c>
      <c r="F55" s="8">
        <v>5</v>
      </c>
      <c r="G55" s="9"/>
      <c r="H55" s="9"/>
      <c r="I55" s="9"/>
      <c r="J55" s="9"/>
      <c r="K55" s="9"/>
    </row>
    <row r="56" spans="1:11" ht="24" customHeight="1" x14ac:dyDescent="0.2">
      <c r="A56" s="3" t="s">
        <v>253</v>
      </c>
      <c r="B56" s="3"/>
      <c r="C56" s="3"/>
      <c r="D56" s="3" t="s">
        <v>194</v>
      </c>
      <c r="E56" s="3"/>
      <c r="F56" s="4"/>
      <c r="G56" s="3"/>
      <c r="H56" s="3"/>
      <c r="I56" s="3"/>
      <c r="J56" s="3"/>
      <c r="K56" s="5"/>
    </row>
    <row r="57" spans="1:11" ht="24" customHeight="1" x14ac:dyDescent="0.2">
      <c r="A57" s="6" t="s">
        <v>254</v>
      </c>
      <c r="B57" s="8" t="s">
        <v>195</v>
      </c>
      <c r="C57" s="6" t="s">
        <v>22</v>
      </c>
      <c r="D57" s="6" t="s">
        <v>196</v>
      </c>
      <c r="E57" s="7" t="s">
        <v>122</v>
      </c>
      <c r="F57" s="8">
        <v>3</v>
      </c>
      <c r="G57" s="9"/>
      <c r="H57" s="9"/>
      <c r="I57" s="9"/>
      <c r="J57" s="9"/>
      <c r="K57" s="9"/>
    </row>
    <row r="58" spans="1:11" ht="24" customHeight="1" x14ac:dyDescent="0.2">
      <c r="A58" s="6" t="s">
        <v>255</v>
      </c>
      <c r="B58" s="8" t="s">
        <v>197</v>
      </c>
      <c r="C58" s="6" t="s">
        <v>22</v>
      </c>
      <c r="D58" s="6" t="s">
        <v>198</v>
      </c>
      <c r="E58" s="7" t="s">
        <v>28</v>
      </c>
      <c r="F58" s="8">
        <v>2</v>
      </c>
      <c r="G58" s="9"/>
      <c r="H58" s="9"/>
      <c r="I58" s="9"/>
      <c r="J58" s="9"/>
      <c r="K58" s="9"/>
    </row>
    <row r="59" spans="1:11" ht="24" customHeight="1" x14ac:dyDescent="0.2">
      <c r="A59" s="6" t="s">
        <v>256</v>
      </c>
      <c r="B59" s="8" t="s">
        <v>199</v>
      </c>
      <c r="C59" s="6" t="s">
        <v>22</v>
      </c>
      <c r="D59" s="6" t="s">
        <v>200</v>
      </c>
      <c r="E59" s="7" t="s">
        <v>28</v>
      </c>
      <c r="F59" s="8">
        <v>1</v>
      </c>
      <c r="G59" s="9"/>
      <c r="H59" s="9"/>
      <c r="I59" s="9"/>
      <c r="J59" s="9"/>
      <c r="K59" s="9"/>
    </row>
    <row r="60" spans="1:11" ht="24" customHeight="1" x14ac:dyDescent="0.2">
      <c r="A60" s="6" t="s">
        <v>257</v>
      </c>
      <c r="B60" s="8" t="s">
        <v>201</v>
      </c>
      <c r="C60" s="6" t="s">
        <v>22</v>
      </c>
      <c r="D60" s="6" t="s">
        <v>202</v>
      </c>
      <c r="E60" s="7" t="s">
        <v>28</v>
      </c>
      <c r="F60" s="8">
        <v>1</v>
      </c>
      <c r="G60" s="9"/>
      <c r="H60" s="9"/>
      <c r="I60" s="9"/>
      <c r="J60" s="9"/>
      <c r="K60" s="9"/>
    </row>
    <row r="61" spans="1:11" ht="24" customHeight="1" x14ac:dyDescent="0.2">
      <c r="A61" s="6" t="s">
        <v>258</v>
      </c>
      <c r="B61" s="8" t="s">
        <v>203</v>
      </c>
      <c r="C61" s="6" t="s">
        <v>22</v>
      </c>
      <c r="D61" s="6" t="s">
        <v>204</v>
      </c>
      <c r="E61" s="7" t="s">
        <v>28</v>
      </c>
      <c r="F61" s="8">
        <v>1</v>
      </c>
      <c r="G61" s="9"/>
      <c r="H61" s="9"/>
      <c r="I61" s="9"/>
      <c r="J61" s="9"/>
      <c r="K61" s="9"/>
    </row>
    <row r="62" spans="1:11" ht="24" customHeight="1" x14ac:dyDescent="0.2">
      <c r="A62" s="3" t="s">
        <v>259</v>
      </c>
      <c r="B62" s="3"/>
      <c r="C62" s="3"/>
      <c r="D62" s="3" t="s">
        <v>205</v>
      </c>
      <c r="E62" s="3"/>
      <c r="F62" s="4"/>
      <c r="G62" s="3"/>
      <c r="H62" s="3"/>
      <c r="I62" s="3"/>
      <c r="J62" s="3"/>
      <c r="K62" s="5"/>
    </row>
    <row r="63" spans="1:11" ht="24" customHeight="1" x14ac:dyDescent="0.2">
      <c r="A63" s="6" t="s">
        <v>260</v>
      </c>
      <c r="B63" s="8" t="s">
        <v>206</v>
      </c>
      <c r="C63" s="6" t="s">
        <v>22</v>
      </c>
      <c r="D63" s="6" t="s">
        <v>207</v>
      </c>
      <c r="E63" s="7" t="s">
        <v>122</v>
      </c>
      <c r="F63" s="8">
        <v>6</v>
      </c>
      <c r="G63" s="9"/>
      <c r="H63" s="9"/>
      <c r="I63" s="9"/>
      <c r="J63" s="9"/>
      <c r="K63" s="9"/>
    </row>
    <row r="64" spans="1:11" ht="24" customHeight="1" x14ac:dyDescent="0.2">
      <c r="A64" s="6" t="s">
        <v>261</v>
      </c>
      <c r="B64" s="8" t="s">
        <v>208</v>
      </c>
      <c r="C64" s="6" t="s">
        <v>22</v>
      </c>
      <c r="D64" s="6" t="s">
        <v>209</v>
      </c>
      <c r="E64" s="7" t="s">
        <v>122</v>
      </c>
      <c r="F64" s="8">
        <v>6</v>
      </c>
      <c r="G64" s="9"/>
      <c r="H64" s="9"/>
      <c r="I64" s="9"/>
      <c r="J64" s="9"/>
      <c r="K64" s="9"/>
    </row>
    <row r="65" spans="1:11" ht="24" customHeight="1" x14ac:dyDescent="0.2">
      <c r="A65" s="6" t="s">
        <v>262</v>
      </c>
      <c r="B65" s="8" t="s">
        <v>210</v>
      </c>
      <c r="C65" s="6" t="s">
        <v>22</v>
      </c>
      <c r="D65" s="6" t="s">
        <v>211</v>
      </c>
      <c r="E65" s="7" t="s">
        <v>122</v>
      </c>
      <c r="F65" s="8">
        <v>21</v>
      </c>
      <c r="G65" s="9"/>
      <c r="H65" s="9"/>
      <c r="I65" s="9"/>
      <c r="J65" s="9"/>
      <c r="K65" s="9"/>
    </row>
    <row r="66" spans="1:11" ht="24" customHeight="1" x14ac:dyDescent="0.2">
      <c r="A66" s="3" t="s">
        <v>263</v>
      </c>
      <c r="B66" s="3"/>
      <c r="C66" s="3"/>
      <c r="D66" s="3" t="s">
        <v>212</v>
      </c>
      <c r="E66" s="3"/>
      <c r="F66" s="4"/>
      <c r="G66" s="3"/>
      <c r="H66" s="3"/>
      <c r="I66" s="3"/>
      <c r="J66" s="3"/>
      <c r="K66" s="5"/>
    </row>
    <row r="67" spans="1:11" ht="24" customHeight="1" x14ac:dyDescent="0.2">
      <c r="A67" s="3" t="s">
        <v>263</v>
      </c>
      <c r="B67" s="3"/>
      <c r="C67" s="3"/>
      <c r="D67" s="3" t="s">
        <v>213</v>
      </c>
      <c r="E67" s="3"/>
      <c r="F67" s="4"/>
      <c r="G67" s="3"/>
      <c r="H67" s="3"/>
      <c r="I67" s="3"/>
      <c r="J67" s="3"/>
      <c r="K67" s="5"/>
    </row>
    <row r="68" spans="1:11" ht="24" customHeight="1" x14ac:dyDescent="0.2">
      <c r="A68" s="6" t="s">
        <v>264</v>
      </c>
      <c r="B68" s="8" t="s">
        <v>214</v>
      </c>
      <c r="C68" s="6" t="s">
        <v>22</v>
      </c>
      <c r="D68" s="6" t="s">
        <v>215</v>
      </c>
      <c r="E68" s="7" t="s">
        <v>122</v>
      </c>
      <c r="F68" s="8">
        <v>36</v>
      </c>
      <c r="G68" s="9"/>
      <c r="H68" s="9"/>
      <c r="I68" s="9"/>
      <c r="J68" s="9"/>
      <c r="K68" s="9"/>
    </row>
    <row r="69" spans="1:11" ht="24" customHeight="1" x14ac:dyDescent="0.2">
      <c r="A69" s="6" t="s">
        <v>265</v>
      </c>
      <c r="B69" s="8" t="s">
        <v>216</v>
      </c>
      <c r="C69" s="6" t="s">
        <v>22</v>
      </c>
      <c r="D69" s="6" t="s">
        <v>217</v>
      </c>
      <c r="E69" s="7" t="s">
        <v>28</v>
      </c>
      <c r="F69" s="8">
        <v>4</v>
      </c>
      <c r="G69" s="9"/>
      <c r="H69" s="9"/>
      <c r="I69" s="9"/>
      <c r="J69" s="9"/>
      <c r="K69" s="9"/>
    </row>
    <row r="70" spans="1:11" ht="24" customHeight="1" x14ac:dyDescent="0.2">
      <c r="A70" s="6" t="s">
        <v>266</v>
      </c>
      <c r="B70" s="8" t="s">
        <v>218</v>
      </c>
      <c r="C70" s="6" t="s">
        <v>22</v>
      </c>
      <c r="D70" s="6" t="s">
        <v>219</v>
      </c>
      <c r="E70" s="7" t="s">
        <v>28</v>
      </c>
      <c r="F70" s="8">
        <v>11</v>
      </c>
      <c r="G70" s="9"/>
      <c r="H70" s="9"/>
      <c r="I70" s="9"/>
      <c r="J70" s="9"/>
      <c r="K70" s="9"/>
    </row>
    <row r="71" spans="1:11" ht="24" customHeight="1" x14ac:dyDescent="0.2">
      <c r="A71" s="6" t="s">
        <v>267</v>
      </c>
      <c r="B71" s="8" t="s">
        <v>220</v>
      </c>
      <c r="C71" s="6" t="s">
        <v>22</v>
      </c>
      <c r="D71" s="6" t="s">
        <v>221</v>
      </c>
      <c r="E71" s="7" t="s">
        <v>28</v>
      </c>
      <c r="F71" s="8">
        <v>10</v>
      </c>
      <c r="G71" s="9"/>
      <c r="H71" s="9"/>
      <c r="I71" s="9"/>
      <c r="J71" s="9"/>
      <c r="K71" s="9"/>
    </row>
    <row r="72" spans="1:11" ht="24" customHeight="1" x14ac:dyDescent="0.2">
      <c r="A72" s="6" t="s">
        <v>268</v>
      </c>
      <c r="B72" s="8" t="s">
        <v>222</v>
      </c>
      <c r="C72" s="6" t="s">
        <v>22</v>
      </c>
      <c r="D72" s="6" t="s">
        <v>223</v>
      </c>
      <c r="E72" s="7" t="s">
        <v>28</v>
      </c>
      <c r="F72" s="8">
        <v>6</v>
      </c>
      <c r="G72" s="9"/>
      <c r="H72" s="9"/>
      <c r="I72" s="9"/>
      <c r="J72" s="9"/>
      <c r="K72" s="9"/>
    </row>
    <row r="73" spans="1:11" ht="24" customHeight="1" x14ac:dyDescent="0.2">
      <c r="A73" s="6" t="s">
        <v>269</v>
      </c>
      <c r="B73" s="8" t="s">
        <v>224</v>
      </c>
      <c r="C73" s="6" t="s">
        <v>22</v>
      </c>
      <c r="D73" s="6" t="s">
        <v>225</v>
      </c>
      <c r="E73" s="7" t="s">
        <v>122</v>
      </c>
      <c r="F73" s="8">
        <v>6</v>
      </c>
      <c r="G73" s="9"/>
      <c r="H73" s="9"/>
      <c r="I73" s="9"/>
      <c r="J73" s="9"/>
      <c r="K73" s="9"/>
    </row>
    <row r="74" spans="1:11" ht="24" customHeight="1" x14ac:dyDescent="0.2">
      <c r="A74" s="6" t="s">
        <v>270</v>
      </c>
      <c r="B74" s="8" t="s">
        <v>226</v>
      </c>
      <c r="C74" s="6" t="s">
        <v>22</v>
      </c>
      <c r="D74" s="6" t="s">
        <v>227</v>
      </c>
      <c r="E74" s="7" t="s">
        <v>28</v>
      </c>
      <c r="F74" s="8">
        <v>1</v>
      </c>
      <c r="G74" s="9"/>
      <c r="H74" s="9"/>
      <c r="I74" s="9"/>
      <c r="J74" s="9"/>
      <c r="K74" s="9"/>
    </row>
    <row r="75" spans="1:11" ht="24" customHeight="1" x14ac:dyDescent="0.2">
      <c r="A75" s="6" t="s">
        <v>271</v>
      </c>
      <c r="B75" s="8" t="s">
        <v>228</v>
      </c>
      <c r="C75" s="6" t="s">
        <v>22</v>
      </c>
      <c r="D75" s="6" t="s">
        <v>229</v>
      </c>
      <c r="E75" s="7" t="s">
        <v>28</v>
      </c>
      <c r="F75" s="8">
        <v>3</v>
      </c>
      <c r="G75" s="9"/>
      <c r="H75" s="9"/>
      <c r="I75" s="9"/>
      <c r="J75" s="9"/>
      <c r="K75" s="9"/>
    </row>
    <row r="76" spans="1:11" ht="24" customHeight="1" x14ac:dyDescent="0.2">
      <c r="A76" s="6" t="s">
        <v>272</v>
      </c>
      <c r="B76" s="8" t="s">
        <v>230</v>
      </c>
      <c r="C76" s="6" t="s">
        <v>22</v>
      </c>
      <c r="D76" s="6" t="s">
        <v>231</v>
      </c>
      <c r="E76" s="7" t="s">
        <v>28</v>
      </c>
      <c r="F76" s="8">
        <v>1</v>
      </c>
      <c r="G76" s="9"/>
      <c r="H76" s="9"/>
      <c r="I76" s="9"/>
      <c r="J76" s="9"/>
      <c r="K76" s="9"/>
    </row>
    <row r="77" spans="1:11" ht="24" customHeight="1" x14ac:dyDescent="0.2">
      <c r="A77" s="3" t="s">
        <v>273</v>
      </c>
      <c r="B77" s="3"/>
      <c r="C77" s="3"/>
      <c r="D77" s="3" t="s">
        <v>232</v>
      </c>
      <c r="E77" s="3"/>
      <c r="F77" s="4"/>
      <c r="G77" s="3"/>
      <c r="H77" s="3"/>
      <c r="I77" s="3"/>
      <c r="J77" s="3"/>
      <c r="K77" s="5"/>
    </row>
    <row r="78" spans="1:11" ht="24" customHeight="1" x14ac:dyDescent="0.2">
      <c r="A78" s="6" t="s">
        <v>240</v>
      </c>
      <c r="B78" s="8" t="s">
        <v>233</v>
      </c>
      <c r="C78" s="6" t="s">
        <v>22</v>
      </c>
      <c r="D78" s="6" t="s">
        <v>234</v>
      </c>
      <c r="E78" s="7" t="s">
        <v>28</v>
      </c>
      <c r="F78" s="8">
        <v>1</v>
      </c>
      <c r="G78" s="9"/>
      <c r="H78" s="9"/>
      <c r="I78" s="9"/>
      <c r="J78" s="9"/>
      <c r="K78" s="9"/>
    </row>
    <row r="79" spans="1:11" ht="24" customHeight="1" x14ac:dyDescent="0.2">
      <c r="A79" s="6" t="s">
        <v>241</v>
      </c>
      <c r="B79" s="8" t="s">
        <v>235</v>
      </c>
      <c r="C79" s="6" t="s">
        <v>22</v>
      </c>
      <c r="D79" s="6" t="s">
        <v>236</v>
      </c>
      <c r="E79" s="7" t="s">
        <v>28</v>
      </c>
      <c r="F79" s="8">
        <v>1</v>
      </c>
      <c r="G79" s="9"/>
      <c r="H79" s="9"/>
      <c r="I79" s="9"/>
      <c r="J79" s="9"/>
      <c r="K79" s="9"/>
    </row>
    <row r="80" spans="1:11" ht="24" customHeight="1" x14ac:dyDescent="0.2">
      <c r="A80" s="6" t="s">
        <v>242</v>
      </c>
      <c r="B80" s="8" t="s">
        <v>237</v>
      </c>
      <c r="C80" s="6" t="s">
        <v>22</v>
      </c>
      <c r="D80" s="6" t="s">
        <v>238</v>
      </c>
      <c r="E80" s="7" t="s">
        <v>122</v>
      </c>
      <c r="F80" s="8">
        <v>6</v>
      </c>
      <c r="G80" s="9"/>
      <c r="H80" s="9"/>
      <c r="I80" s="9"/>
      <c r="J80" s="9"/>
      <c r="K80" s="9"/>
    </row>
    <row r="81" spans="1:11" ht="24" customHeight="1" x14ac:dyDescent="0.2">
      <c r="A81" s="6" t="s">
        <v>243</v>
      </c>
      <c r="B81" s="8" t="s">
        <v>206</v>
      </c>
      <c r="C81" s="6" t="s">
        <v>22</v>
      </c>
      <c r="D81" s="6" t="s">
        <v>207</v>
      </c>
      <c r="E81" s="7" t="s">
        <v>122</v>
      </c>
      <c r="F81" s="8">
        <v>36</v>
      </c>
      <c r="G81" s="9"/>
      <c r="H81" s="9"/>
      <c r="I81" s="9"/>
      <c r="J81" s="9"/>
      <c r="K81" s="9"/>
    </row>
    <row r="82" spans="1:11" ht="24" customHeight="1" x14ac:dyDescent="0.2">
      <c r="A82" s="6" t="s">
        <v>274</v>
      </c>
      <c r="B82" s="8" t="s">
        <v>208</v>
      </c>
      <c r="C82" s="6" t="s">
        <v>22</v>
      </c>
      <c r="D82" s="6" t="s">
        <v>209</v>
      </c>
      <c r="E82" s="7" t="s">
        <v>122</v>
      </c>
      <c r="F82" s="8">
        <v>36</v>
      </c>
      <c r="G82" s="9"/>
      <c r="H82" s="9"/>
      <c r="I82" s="9"/>
      <c r="J82" s="9"/>
      <c r="K82" s="9"/>
    </row>
    <row r="83" spans="1:11" ht="24" customHeight="1" x14ac:dyDescent="0.2">
      <c r="A83" s="3" t="s">
        <v>125</v>
      </c>
      <c r="B83" s="3"/>
      <c r="C83" s="3"/>
      <c r="D83" s="3" t="s">
        <v>126</v>
      </c>
      <c r="E83" s="3"/>
      <c r="F83" s="4"/>
      <c r="G83" s="3"/>
      <c r="H83" s="3"/>
      <c r="I83" s="3"/>
      <c r="J83" s="3"/>
      <c r="K83" s="5"/>
    </row>
    <row r="84" spans="1:11" ht="39" customHeight="1" x14ac:dyDescent="0.2">
      <c r="A84" s="6" t="s">
        <v>127</v>
      </c>
      <c r="B84" s="8" t="s">
        <v>128</v>
      </c>
      <c r="C84" s="6" t="s">
        <v>22</v>
      </c>
      <c r="D84" s="6" t="s">
        <v>129</v>
      </c>
      <c r="E84" s="7" t="s">
        <v>24</v>
      </c>
      <c r="F84" s="8">
        <v>16.25</v>
      </c>
      <c r="G84" s="9"/>
      <c r="H84" s="9"/>
      <c r="I84" s="9"/>
      <c r="J84" s="9"/>
      <c r="K84" s="9"/>
    </row>
    <row r="85" spans="1:11" ht="26.1" customHeight="1" x14ac:dyDescent="0.2">
      <c r="A85" s="6" t="s">
        <v>130</v>
      </c>
      <c r="B85" s="8" t="s">
        <v>131</v>
      </c>
      <c r="C85" s="6" t="s">
        <v>22</v>
      </c>
      <c r="D85" s="6" t="s">
        <v>132</v>
      </c>
      <c r="E85" s="7" t="s">
        <v>24</v>
      </c>
      <c r="F85" s="8">
        <v>16.25</v>
      </c>
      <c r="G85" s="9"/>
      <c r="H85" s="9"/>
      <c r="I85" s="9"/>
      <c r="J85" s="9"/>
      <c r="K85" s="9"/>
    </row>
    <row r="86" spans="1:11" ht="24" customHeight="1" x14ac:dyDescent="0.2">
      <c r="A86" s="6" t="s">
        <v>133</v>
      </c>
      <c r="B86" s="8" t="s">
        <v>134</v>
      </c>
      <c r="C86" s="6" t="s">
        <v>22</v>
      </c>
      <c r="D86" s="6" t="s">
        <v>135</v>
      </c>
      <c r="E86" s="7" t="s">
        <v>24</v>
      </c>
      <c r="F86" s="8">
        <v>39.42</v>
      </c>
      <c r="G86" s="9"/>
      <c r="H86" s="9"/>
      <c r="I86" s="9"/>
      <c r="J86" s="9"/>
      <c r="K86" s="9"/>
    </row>
    <row r="87" spans="1:11" ht="26.1" customHeight="1" x14ac:dyDescent="0.2">
      <c r="A87" s="6" t="s">
        <v>136</v>
      </c>
      <c r="B87" s="8" t="s">
        <v>137</v>
      </c>
      <c r="C87" s="6" t="s">
        <v>22</v>
      </c>
      <c r="D87" s="6" t="s">
        <v>138</v>
      </c>
      <c r="E87" s="7" t="s">
        <v>122</v>
      </c>
      <c r="F87" s="8">
        <v>53.71</v>
      </c>
      <c r="G87" s="9"/>
      <c r="H87" s="9"/>
      <c r="I87" s="9"/>
      <c r="J87" s="9"/>
      <c r="K87" s="9"/>
    </row>
    <row r="88" spans="1:11" ht="26.1" customHeight="1" x14ac:dyDescent="0.2">
      <c r="A88" s="6" t="s">
        <v>139</v>
      </c>
      <c r="B88" s="8" t="s">
        <v>140</v>
      </c>
      <c r="C88" s="6" t="s">
        <v>22</v>
      </c>
      <c r="D88" s="6" t="s">
        <v>141</v>
      </c>
      <c r="E88" s="7" t="s">
        <v>28</v>
      </c>
      <c r="F88" s="8">
        <v>6</v>
      </c>
      <c r="G88" s="9"/>
      <c r="H88" s="9"/>
      <c r="I88" s="9"/>
      <c r="J88" s="9"/>
      <c r="K88" s="9"/>
    </row>
    <row r="89" spans="1:11" ht="24" customHeight="1" x14ac:dyDescent="0.2">
      <c r="A89" s="3" t="s">
        <v>142</v>
      </c>
      <c r="B89" s="3"/>
      <c r="C89" s="3"/>
      <c r="D89" s="3" t="s">
        <v>143</v>
      </c>
      <c r="E89" s="3"/>
      <c r="F89" s="4"/>
      <c r="G89" s="3"/>
      <c r="H89" s="3"/>
      <c r="I89" s="3"/>
      <c r="J89" s="3"/>
      <c r="K89" s="5"/>
    </row>
    <row r="90" spans="1:11" ht="26.1" customHeight="1" x14ac:dyDescent="0.2">
      <c r="A90" s="6" t="s">
        <v>144</v>
      </c>
      <c r="B90" s="8" t="s">
        <v>145</v>
      </c>
      <c r="C90" s="6" t="s">
        <v>22</v>
      </c>
      <c r="D90" s="6" t="s">
        <v>146</v>
      </c>
      <c r="E90" s="7" t="s">
        <v>24</v>
      </c>
      <c r="F90" s="8">
        <v>22.02</v>
      </c>
      <c r="G90" s="9"/>
      <c r="H90" s="9"/>
      <c r="I90" s="9"/>
      <c r="J90" s="9"/>
      <c r="K90" s="9"/>
    </row>
    <row r="91" spans="1:11" ht="26.1" customHeight="1" x14ac:dyDescent="0.2">
      <c r="A91" s="6" t="s">
        <v>147</v>
      </c>
      <c r="B91" s="8" t="s">
        <v>148</v>
      </c>
      <c r="C91" s="6" t="s">
        <v>22</v>
      </c>
      <c r="D91" s="6" t="s">
        <v>149</v>
      </c>
      <c r="E91" s="7" t="s">
        <v>24</v>
      </c>
      <c r="F91" s="8">
        <v>115.67</v>
      </c>
      <c r="G91" s="9"/>
      <c r="H91" s="9"/>
      <c r="I91" s="9"/>
      <c r="J91" s="9"/>
      <c r="K91" s="9"/>
    </row>
    <row r="92" spans="1:11" ht="26.1" customHeight="1" x14ac:dyDescent="0.2">
      <c r="A92" s="6" t="s">
        <v>150</v>
      </c>
      <c r="B92" s="8" t="s">
        <v>151</v>
      </c>
      <c r="C92" s="6" t="s">
        <v>22</v>
      </c>
      <c r="D92" s="6" t="s">
        <v>152</v>
      </c>
      <c r="E92" s="7" t="s">
        <v>24</v>
      </c>
      <c r="F92" s="8">
        <v>115.67</v>
      </c>
      <c r="G92" s="9"/>
      <c r="H92" s="9"/>
      <c r="I92" s="9"/>
      <c r="J92" s="9"/>
      <c r="K92" s="9"/>
    </row>
    <row r="93" spans="1:11" ht="26.1" customHeight="1" x14ac:dyDescent="0.2">
      <c r="A93" s="6" t="s">
        <v>153</v>
      </c>
      <c r="B93" s="8" t="s">
        <v>154</v>
      </c>
      <c r="C93" s="6" t="s">
        <v>22</v>
      </c>
      <c r="D93" s="6" t="s">
        <v>155</v>
      </c>
      <c r="E93" s="7" t="s">
        <v>24</v>
      </c>
      <c r="F93" s="8">
        <v>115.67</v>
      </c>
      <c r="G93" s="9"/>
      <c r="H93" s="9"/>
      <c r="I93" s="9"/>
      <c r="J93" s="9"/>
      <c r="K93" s="9"/>
    </row>
    <row r="94" spans="1:11" ht="26.1" customHeight="1" x14ac:dyDescent="0.2">
      <c r="A94" s="6" t="s">
        <v>156</v>
      </c>
      <c r="B94" s="8" t="s">
        <v>157</v>
      </c>
      <c r="C94" s="6" t="s">
        <v>22</v>
      </c>
      <c r="D94" s="6" t="s">
        <v>158</v>
      </c>
      <c r="E94" s="7" t="s">
        <v>24</v>
      </c>
      <c r="F94" s="8">
        <v>3.75</v>
      </c>
      <c r="G94" s="9"/>
      <c r="H94" s="9"/>
      <c r="I94" s="9"/>
      <c r="J94" s="9"/>
      <c r="K94" s="9"/>
    </row>
    <row r="95" spans="1:11" ht="51.95" customHeight="1" x14ac:dyDescent="0.2">
      <c r="A95" s="6" t="s">
        <v>159</v>
      </c>
      <c r="B95" s="8" t="s">
        <v>160</v>
      </c>
      <c r="C95" s="6" t="s">
        <v>22</v>
      </c>
      <c r="D95" s="6" t="s">
        <v>161</v>
      </c>
      <c r="E95" s="7" t="s">
        <v>24</v>
      </c>
      <c r="F95" s="8">
        <v>3.75</v>
      </c>
      <c r="G95" s="9"/>
      <c r="H95" s="9"/>
      <c r="I95" s="9"/>
      <c r="J95" s="9"/>
      <c r="K95" s="9"/>
    </row>
    <row r="96" spans="1:11" ht="24" customHeight="1" x14ac:dyDescent="0.2">
      <c r="A96" s="3" t="s">
        <v>162</v>
      </c>
      <c r="B96" s="3"/>
      <c r="C96" s="3"/>
      <c r="D96" s="3" t="s">
        <v>163</v>
      </c>
      <c r="E96" s="3"/>
      <c r="F96" s="4"/>
      <c r="G96" s="3"/>
      <c r="H96" s="3"/>
      <c r="I96" s="3"/>
      <c r="J96" s="3"/>
      <c r="K96" s="5"/>
    </row>
    <row r="97" spans="1:12" ht="51.95" customHeight="1" x14ac:dyDescent="0.2">
      <c r="A97" s="6" t="s">
        <v>164</v>
      </c>
      <c r="B97" s="8" t="s">
        <v>165</v>
      </c>
      <c r="C97" s="6" t="s">
        <v>22</v>
      </c>
      <c r="D97" s="6" t="s">
        <v>166</v>
      </c>
      <c r="E97" s="7" t="s">
        <v>167</v>
      </c>
      <c r="F97" s="8">
        <v>5</v>
      </c>
      <c r="G97" s="9"/>
      <c r="H97" s="9"/>
      <c r="I97" s="9"/>
      <c r="J97" s="9"/>
      <c r="K97" s="9"/>
    </row>
    <row r="98" spans="1:12" ht="39" customHeight="1" x14ac:dyDescent="0.2">
      <c r="A98" s="6" t="s">
        <v>168</v>
      </c>
      <c r="B98" s="8" t="s">
        <v>169</v>
      </c>
      <c r="C98" s="6" t="s">
        <v>22</v>
      </c>
      <c r="D98" s="6" t="s">
        <v>170</v>
      </c>
      <c r="E98" s="7" t="s">
        <v>24</v>
      </c>
      <c r="F98" s="8">
        <v>116.32</v>
      </c>
      <c r="G98" s="9"/>
      <c r="H98" s="9"/>
      <c r="I98" s="9"/>
      <c r="J98" s="9"/>
      <c r="K98" s="9"/>
    </row>
    <row r="99" spans="1:12" ht="36.75" customHeight="1" x14ac:dyDescent="0.2">
      <c r="A99" s="66" t="s">
        <v>292</v>
      </c>
      <c r="B99" s="66"/>
      <c r="C99" s="66"/>
      <c r="D99" s="66"/>
      <c r="E99" s="66"/>
      <c r="F99" s="66"/>
      <c r="G99" s="66"/>
      <c r="H99" s="66"/>
      <c r="I99" s="66"/>
      <c r="J99" s="66"/>
      <c r="K99" s="66"/>
      <c r="L99"/>
    </row>
    <row r="100" spans="1:12" ht="33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</row>
  </sheetData>
  <mergeCells count="17">
    <mergeCell ref="A100:K100"/>
    <mergeCell ref="A99:K99"/>
    <mergeCell ref="A3:K3"/>
    <mergeCell ref="A4:A5"/>
    <mergeCell ref="B4:B5"/>
    <mergeCell ref="C4:C5"/>
    <mergeCell ref="D4:D5"/>
    <mergeCell ref="E4:E5"/>
    <mergeCell ref="F4:F5"/>
    <mergeCell ref="G4:H4"/>
    <mergeCell ref="I4:K4"/>
    <mergeCell ref="E1:F1"/>
    <mergeCell ref="G1:H1"/>
    <mergeCell ref="I1:K1"/>
    <mergeCell ref="E2:F2"/>
    <mergeCell ref="G2:H2"/>
    <mergeCell ref="I2:K2"/>
  </mergeCells>
  <phoneticPr fontId="16" type="noConversion"/>
  <conditionalFormatting sqref="L7:L98">
    <cfRule type="cellIs" dxfId="0" priority="1" operator="greaterThan">
      <formula>0.04</formula>
    </cfRule>
  </conditionalFormatting>
  <pageMargins left="0.25" right="0.25" top="0.75" bottom="0.75" header="0.3" footer="0.3"/>
  <pageSetup paperSize="9" scale="85" fitToHeight="0" orientation="landscape" r:id="rId1"/>
  <headerFooter>
    <oddHeader>&amp;L &amp;C &amp;R</oddHeader>
    <oddFooter>&amp;L &amp;C &amp;R</oddFooter>
  </headerFooter>
  <rowBreaks count="1" manualBreakCount="1">
    <brk id="7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CRONOGRAMA</vt:lpstr>
      <vt:lpstr>Sintético c MO MAT</vt:lpstr>
      <vt:lpstr>'Sintético c MO MAT'!Area_de_impressao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Leticia Schroer</cp:lastModifiedBy>
  <cp:revision>0</cp:revision>
  <cp:lastPrinted>2026-05-06T19:29:26Z</cp:lastPrinted>
  <dcterms:created xsi:type="dcterms:W3CDTF">2026-05-06T19:04:21Z</dcterms:created>
  <dcterms:modified xsi:type="dcterms:W3CDTF">2026-05-27T12:47:11Z</dcterms:modified>
</cp:coreProperties>
</file>