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B6124F1A-AFFB-F854-7757-9A1D4C6FC43C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72.16.1.16\Dados\SecAdm\SetAdm\DocSMA\Licitação (Tomada de Preços)\006-23 Construção de passeio público no Bairro Castelo Branco (Exclusiva)\Orçamento SEM VALORES\"/>
    </mc:Choice>
  </mc:AlternateContent>
  <xr:revisionPtr revIDLastSave="0" documentId="8_{74376E1B-FEE2-4C55-B648-F2AA81F3AD7C}" xr6:coauthVersionLast="47" xr6:coauthVersionMax="47" xr10:uidLastSave="{00000000-0000-0000-0000-000000000000}"/>
  <bookViews>
    <workbookView xWindow="-120" yWindow="-120" windowWidth="29040" windowHeight="15840" tabRatio="708" xr2:uid="{00000000-000D-0000-FFFF-FFFF00000000}"/>
  </bookViews>
  <sheets>
    <sheet name="Orçamento" sheetId="54" r:id="rId1"/>
  </sheets>
  <externalReferences>
    <externalReference r:id="rId2"/>
    <externalReference r:id="rId3"/>
  </externalReferences>
  <definedNames>
    <definedName name="ACOMPANHAMENTO" hidden="1">IF(VALUE(#REF!)=2,"BM","PLE")</definedName>
    <definedName name="_xlnm.Print_Area" localSheetId="0">Orçamento!$A$1:$M$39</definedName>
    <definedName name="AUTOEVENTO" hidden="1">#REF!</definedName>
    <definedName name="BM.medicao" hidden="1">OFFSET(#REF!,1,0)</definedName>
    <definedName name="CAIXA.Modo" hidden="1">#REF!</definedName>
    <definedName name="Import.Apelido" hidden="1">#REF!</definedName>
    <definedName name="Import.Contrapartida" hidden="1">#REF!</definedName>
    <definedName name="Import.CR" hidden="1">#REF!</definedName>
    <definedName name="Import.DescLote" hidden="1">[1]DADOS!$F$17</definedName>
    <definedName name="Import.Município" hidden="1">#REF!</definedName>
    <definedName name="Import.Proponente" hidden="1">#REF!</definedName>
    <definedName name="import.recurso" hidden="1">#REF!</definedName>
    <definedName name="Import.Repasse" hidden="1">#REF!</definedName>
    <definedName name="Import.SICONV" hidden="1">#REF!</definedName>
    <definedName name="ORÇAMENTO.CustoUnitario" localSheetId="0" hidden="1">ROUND(Orçamento!$U1,15-13*Orçamento!$AF$7)</definedName>
    <definedName name="ORÇAMENTO.CustoUnitario" hidden="1">ROUND(#REF!,15-13*#REF!)</definedName>
    <definedName name="ORÇAMENTO.PrecoUnitarioLicitado" localSheetId="0" hidden="1">Orçamento!$AL1</definedName>
    <definedName name="ORÇAMENTO.PrecoUnitarioLicitado" hidden="1">#REF!</definedName>
    <definedName name="PLE.Medicao" hidden="1">#REF!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OFFSET([1]RRE!$O$7,0,1)</definedName>
    <definedName name="RRE.VIMeta" hidden="1">#REF!</definedName>
    <definedName name="TIPOORCAMENTO" hidden="1">IF(VALUE([2]MENU!$O$3)=2,"Licitado","Proposto")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54" l="1"/>
  <c r="G27" i="54" s="1"/>
  <c r="F26" i="54"/>
  <c r="G26" i="54" s="1"/>
  <c r="F25" i="54"/>
  <c r="G25" i="54" s="1"/>
  <c r="F24" i="54"/>
  <c r="G24" i="54" s="1"/>
  <c r="F23" i="54"/>
  <c r="G23" i="54" s="1"/>
  <c r="D9" i="54" l="1"/>
  <c r="F22" i="54" l="1"/>
  <c r="G22" i="54" s="1"/>
</calcChain>
</file>

<file path=xl/sharedStrings.xml><?xml version="1.0" encoding="utf-8"?>
<sst xmlns="http://schemas.openxmlformats.org/spreadsheetml/2006/main" count="58" uniqueCount="44">
  <si>
    <t>ÁREA CALÇAMENTO EXISTENTE</t>
  </si>
  <si>
    <t>ÁREA TERRENO NATURAL</t>
  </si>
  <si>
    <t>EXTENSÃO CALÇAMENTO EXISTENTE:</t>
  </si>
  <si>
    <t>EXTENSÃO TERRENO NATURAL:</t>
  </si>
  <si>
    <t>ÁREA REMENDO PROFUNDO:</t>
  </si>
  <si>
    <t>ÁREA REPERFILAGEM:</t>
  </si>
  <si>
    <t>m²</t>
  </si>
  <si>
    <t>m</t>
  </si>
  <si>
    <t>Item</t>
  </si>
  <si>
    <t>Discriminação dos Serviços</t>
  </si>
  <si>
    <t>Material</t>
  </si>
  <si>
    <t>Mão-de-obra</t>
  </si>
  <si>
    <t>Valor Unitário</t>
  </si>
  <si>
    <t>Somatório Material</t>
  </si>
  <si>
    <t>Total por Item</t>
  </si>
  <si>
    <t>Somatório Mão-de-Obra</t>
  </si>
  <si>
    <t>TOTAL GERAL</t>
  </si>
  <si>
    <t>Unid.</t>
  </si>
  <si>
    <t>TIPO DE SERVIÇO: Obras viárias / Pavimentação</t>
  </si>
  <si>
    <t>PROPONENTE: PREFEITURA MUNICIPAL DE TRÊS DE MAIO</t>
  </si>
  <si>
    <t>2.0</t>
  </si>
  <si>
    <t>SINAPI</t>
  </si>
  <si>
    <t>COMP. 101170</t>
  </si>
  <si>
    <t>M3XKM</t>
  </si>
  <si>
    <t>Orçamento</t>
  </si>
  <si>
    <t>M</t>
  </si>
  <si>
    <t>PASSEIO PÚBLICO</t>
  </si>
  <si>
    <t>2.3</t>
  </si>
  <si>
    <t>2.3.1</t>
  </si>
  <si>
    <t>2.3.2</t>
  </si>
  <si>
    <t>2.3.3</t>
  </si>
  <si>
    <t>REGULARIZAÇÃO E COMPACTAÇÃO DE BASE PARA PASSEIO EM ARGILA ESPESSURA = 10CM COM ESPALHAMENTO INCLUINDO TRANSPORTE DMT = 2KM E ESPALHAMENTO COM RETROESCAVADEIRA</t>
  </si>
  <si>
    <t>TRANSPORTE COM CAMINHÃO BASCULANTE DE 10 M³, EM VIA URBANA PAVIMENTADA, DMT ATÉ 30 KM (UNIDADE: M3XKM). AF_07/2020</t>
  </si>
  <si>
    <t>LASTRO COM MATERIAL GRANULAR, APLICADO EM PISOS OU LAJES SOBRE SOLO,
ESPESSURA DE *5 CM*. AF_08/2017</t>
  </si>
  <si>
    <t>EXECUÇÃO DE PASSEIO (CALÇADA) OU PISO DE CONCRETO COM CONCRETO MOLDADO IN LOCO, USINADO, ACABAMENTO CONVENCIONAL, NÃO ARMADO. AF_08/2022</t>
  </si>
  <si>
    <t>PISO PODOTÁTIL EM PLACAS DE CONCRETO, DIRECIONAL OU ALERTA, ASSENTADO COM ARGAMASSA COLANTE TIPO ACI - FORNECIMENTO E INSTALAÇÃO. AF_05/2020</t>
  </si>
  <si>
    <t>M3</t>
  </si>
  <si>
    <t>BDI NÃO DESONERADO:</t>
  </si>
  <si>
    <t>OBRA: EXECUÇÃO DE PASSEIO PÚBLICO</t>
  </si>
  <si>
    <t>TRECHO: BAIRRO CASTELO BRANCO (QUADRA DE ESPORTE)</t>
  </si>
  <si>
    <t>EXECUTOR: Licitação pública</t>
  </si>
  <si>
    <t xml:space="preserve">OBS: Esse arquivo (XLS) serve apenas para edição, sendo o seu correto preenchimento de responsabilidade única e exclusiva do licitante, o qual deve observar os mesmos critérios estabelecidos nos arquivos disponibilizados no site (PDF).    </t>
  </si>
  <si>
    <t>ORÇAMENTO DISCRIMINADO</t>
  </si>
  <si>
    <t>EXECUÇÃO PASSEIO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</si>
</sst>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* #,##0.00_);_(* \(#,##0.00\);_(* \-??_);_(@_)"/>
    <numFmt numFmtId="166" formatCode="0.00;[Red]0.00"/>
    <numFmt numFmtId="167" formatCode="&quot;R$&quot;\ #,##0.00"/>
  </numFmts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indexed="62"/>
      <name val="Cambria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0.5"/>
      <name val="Arial"/>
      <family val="2"/>
    </font>
    <font>
      <b/>
      <sz val="10.5"/>
      <color theme="1"/>
      <name val="Times New Roman"/>
      <family val="1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sz val="12"/>
      <color rgb="FFC00000"/>
      <name val="Arial"/>
      <family val="2"/>
    </font>
    <font>
      <b/>
      <sz val="11"/>
      <color rgb="FFC00000"/>
      <name val="Arial"/>
      <family val="2"/>
    </font>
    <font>
      <b/>
      <i/>
      <u/>
      <sz val="12"/>
      <color rgb="FF002060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4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5" fontId="7" fillId="0" borderId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27">
    <xf numFmtId="0" fontId="0" fillId="0" borderId="0" xfId="0"/>
    <xf numFmtId="165" fontId="0" fillId="0" borderId="0" xfId="3" applyFont="1" applyFill="1" applyBorder="1" applyAlignment="1" applyProtection="1"/>
    <xf numFmtId="166" fontId="0" fillId="0" borderId="0" xfId="0" applyNumberFormat="1"/>
    <xf numFmtId="0" fontId="0" fillId="0" borderId="0" xfId="0" applyAlignment="1">
      <alignment horizontal="center"/>
    </xf>
    <xf numFmtId="166" fontId="3" fillId="0" borderId="3" xfId="0" applyNumberFormat="1" applyFont="1" applyBorder="1" applyAlignment="1">
      <alignment horizontal="center" vertical="center"/>
    </xf>
    <xf numFmtId="165" fontId="3" fillId="0" borderId="3" xfId="3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5" fontId="0" fillId="0" borderId="3" xfId="3" applyFont="1" applyFill="1" applyBorder="1" applyAlignment="1" applyProtection="1">
      <alignment vertical="center"/>
    </xf>
    <xf numFmtId="0" fontId="0" fillId="0" borderId="3" xfId="0" applyBorder="1" applyAlignment="1">
      <alignment vertical="center" wrapText="1"/>
    </xf>
    <xf numFmtId="166" fontId="0" fillId="0" borderId="3" xfId="0" applyNumberFormat="1" applyBorder="1" applyAlignment="1">
      <alignment vertical="center"/>
    </xf>
    <xf numFmtId="166" fontId="0" fillId="0" borderId="3" xfId="0" applyNumberForma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2" fontId="0" fillId="0" borderId="3" xfId="0" applyNumberFormat="1" applyBorder="1" applyAlignment="1">
      <alignment horizontal="center" vertical="center"/>
    </xf>
    <xf numFmtId="2" fontId="0" fillId="3" borderId="3" xfId="3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5" borderId="3" xfId="0" applyFill="1" applyBorder="1" applyAlignment="1">
      <alignment horizontal="center" vertical="center"/>
    </xf>
    <xf numFmtId="166" fontId="0" fillId="5" borderId="3" xfId="0" applyNumberFormat="1" applyFill="1" applyBorder="1" applyAlignment="1">
      <alignment vertical="center"/>
    </xf>
    <xf numFmtId="165" fontId="7" fillId="5" borderId="3" xfId="3" applyFill="1" applyBorder="1" applyAlignment="1" applyProtection="1">
      <alignment vertical="center"/>
    </xf>
    <xf numFmtId="0" fontId="0" fillId="5" borderId="0" xfId="0" applyFill="1" applyAlignment="1">
      <alignment vertical="center"/>
    </xf>
    <xf numFmtId="165" fontId="0" fillId="0" borderId="3" xfId="3" applyFont="1" applyFill="1" applyBorder="1" applyAlignment="1" applyProtection="1">
      <alignment horizontal="center" vertical="center"/>
    </xf>
    <xf numFmtId="165" fontId="3" fillId="2" borderId="3" xfId="3" applyFont="1" applyFill="1" applyBorder="1" applyAlignment="1" applyProtection="1">
      <alignment vertical="center"/>
    </xf>
    <xf numFmtId="166" fontId="3" fillId="2" borderId="3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horizontal="center" vertical="center"/>
    </xf>
    <xf numFmtId="165" fontId="3" fillId="4" borderId="3" xfId="3" applyFont="1" applyFill="1" applyBorder="1" applyAlignment="1" applyProtection="1">
      <alignment vertical="center"/>
    </xf>
    <xf numFmtId="0" fontId="9" fillId="0" borderId="0" xfId="0" applyFont="1" applyAlignment="1">
      <alignment horizontal="center" wrapText="1"/>
    </xf>
    <xf numFmtId="2" fontId="0" fillId="0" borderId="3" xfId="3" applyNumberFormat="1" applyFont="1" applyFill="1" applyBorder="1" applyAlignment="1" applyProtection="1">
      <alignment horizontal="center" vertical="center"/>
    </xf>
    <xf numFmtId="165" fontId="4" fillId="4" borderId="0" xfId="3" applyFont="1" applyFill="1" applyBorder="1" applyAlignment="1" applyProtection="1">
      <alignment vertical="center"/>
    </xf>
    <xf numFmtId="165" fontId="0" fillId="0" borderId="0" xfId="3" applyFont="1" applyFill="1" applyBorder="1" applyAlignment="1" applyProtection="1">
      <alignment vertical="center"/>
    </xf>
    <xf numFmtId="0" fontId="0" fillId="0" borderId="4" xfId="0" applyBorder="1" applyAlignment="1">
      <alignment horizontal="left" vertical="center"/>
    </xf>
    <xf numFmtId="165" fontId="0" fillId="0" borderId="5" xfId="3" applyFont="1" applyFill="1" applyBorder="1" applyAlignment="1" applyProtection="1">
      <alignment vertical="center"/>
    </xf>
    <xf numFmtId="0" fontId="3" fillId="5" borderId="4" xfId="0" applyFont="1" applyFill="1" applyBorder="1" applyAlignment="1">
      <alignment horizontal="left" vertical="center"/>
    </xf>
    <xf numFmtId="165" fontId="7" fillId="5" borderId="5" xfId="3" applyFill="1" applyBorder="1" applyAlignment="1" applyProtection="1">
      <alignment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5" fontId="3" fillId="0" borderId="5" xfId="3" applyFont="1" applyFill="1" applyBorder="1" applyAlignment="1" applyProtection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167" fontId="6" fillId="6" borderId="15" xfId="4" applyNumberFormat="1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165" fontId="3" fillId="4" borderId="5" xfId="3" applyFont="1" applyFill="1" applyBorder="1" applyAlignment="1" applyProtection="1">
      <alignment vertical="center"/>
    </xf>
    <xf numFmtId="165" fontId="4" fillId="4" borderId="0" xfId="3" applyFont="1" applyFill="1" applyBorder="1" applyAlignment="1" applyProtection="1">
      <alignment horizontal="center" vertical="center"/>
    </xf>
    <xf numFmtId="167" fontId="3" fillId="0" borderId="0" xfId="0" applyNumberFormat="1" applyFont="1" applyAlignment="1">
      <alignment horizontal="center" vertical="center" wrapText="1"/>
    </xf>
    <xf numFmtId="167" fontId="0" fillId="0" borderId="0" xfId="3" applyNumberFormat="1" applyFont="1" applyFill="1" applyBorder="1" applyAlignment="1" applyProtection="1">
      <alignment horizontal="center"/>
    </xf>
    <xf numFmtId="167" fontId="3" fillId="4" borderId="0" xfId="3" applyNumberFormat="1" applyFont="1" applyFill="1" applyBorder="1" applyAlignment="1" applyProtection="1">
      <alignment horizontal="center" vertical="center"/>
    </xf>
    <xf numFmtId="167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6" fillId="4" borderId="0" xfId="3" applyFont="1" applyFill="1" applyBorder="1" applyAlignment="1" applyProtection="1">
      <alignment horizontal="center" vertical="center"/>
    </xf>
    <xf numFmtId="0" fontId="15" fillId="0" borderId="0" xfId="0" applyFont="1"/>
    <xf numFmtId="0" fontId="14" fillId="0" borderId="0" xfId="0" applyFont="1" applyAlignment="1">
      <alignment vertical="center"/>
    </xf>
    <xf numFmtId="167" fontId="12" fillId="6" borderId="20" xfId="4" applyNumberFormat="1" applyFont="1" applyFill="1" applyBorder="1" applyAlignment="1" applyProtection="1">
      <alignment vertical="center"/>
    </xf>
    <xf numFmtId="167" fontId="4" fillId="6" borderId="21" xfId="4" applyNumberFormat="1" applyFont="1" applyFill="1" applyBorder="1" applyAlignment="1" applyProtection="1">
      <alignment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165" fontId="0" fillId="0" borderId="19" xfId="3" applyFont="1" applyFill="1" applyBorder="1" applyAlignment="1" applyProtection="1">
      <alignment horizontal="center" vertical="center"/>
    </xf>
    <xf numFmtId="166" fontId="0" fillId="0" borderId="19" xfId="0" applyNumberFormat="1" applyBorder="1" applyAlignment="1">
      <alignment vertical="center"/>
    </xf>
    <xf numFmtId="165" fontId="0" fillId="0" borderId="19" xfId="3" applyFont="1" applyFill="1" applyBorder="1" applyAlignment="1" applyProtection="1">
      <alignment vertical="center"/>
    </xf>
    <xf numFmtId="165" fontId="0" fillId="0" borderId="25" xfId="3" applyFont="1" applyFill="1" applyBorder="1" applyAlignment="1" applyProtection="1">
      <alignment vertical="center"/>
    </xf>
    <xf numFmtId="0" fontId="0" fillId="0" borderId="26" xfId="0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65" fontId="7" fillId="3" borderId="20" xfId="3" applyFill="1" applyBorder="1" applyAlignment="1" applyProtection="1">
      <alignment horizontal="center" vertical="center"/>
    </xf>
    <xf numFmtId="166" fontId="0" fillId="0" borderId="20" xfId="0" applyNumberFormat="1" applyBorder="1" applyAlignment="1">
      <alignment vertical="center"/>
    </xf>
    <xf numFmtId="165" fontId="0" fillId="0" borderId="20" xfId="3" applyFont="1" applyFill="1" applyBorder="1" applyAlignment="1" applyProtection="1">
      <alignment vertical="center"/>
    </xf>
    <xf numFmtId="165" fontId="0" fillId="0" borderId="21" xfId="3" applyFont="1" applyFill="1" applyBorder="1" applyAlignment="1" applyProtection="1">
      <alignment vertical="center"/>
    </xf>
    <xf numFmtId="2" fontId="8" fillId="0" borderId="0" xfId="0" applyNumberFormat="1" applyFont="1" applyAlignment="1">
      <alignment horizontal="right"/>
    </xf>
    <xf numFmtId="4" fontId="8" fillId="0" borderId="0" xfId="0" applyNumberFormat="1" applyFont="1"/>
    <xf numFmtId="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166" fontId="0" fillId="0" borderId="3" xfId="0" applyNumberFormat="1" applyBorder="1" applyAlignment="1">
      <alignment vertical="center" wrapText="1"/>
    </xf>
    <xf numFmtId="10" fontId="0" fillId="0" borderId="3" xfId="3" applyNumberFormat="1" applyFont="1" applyFill="1" applyBorder="1" applyAlignment="1" applyProtection="1">
      <alignment vertical="center"/>
    </xf>
    <xf numFmtId="0" fontId="0" fillId="0" borderId="3" xfId="3" applyNumberFormat="1" applyFont="1" applyFill="1" applyBorder="1" applyAlignment="1" applyProtection="1">
      <alignment vertical="center"/>
    </xf>
    <xf numFmtId="49" fontId="5" fillId="0" borderId="0" xfId="0" applyNumberFormat="1" applyFont="1" applyAlignment="1">
      <alignment horizontal="right" vertical="center"/>
    </xf>
    <xf numFmtId="0" fontId="18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20" fillId="0" borderId="3" xfId="0" applyFont="1" applyBorder="1" applyAlignment="1">
      <alignment vertical="center" wrapText="1"/>
    </xf>
    <xf numFmtId="0" fontId="3" fillId="5" borderId="3" xfId="0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13" fillId="0" borderId="6" xfId="5" applyFont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 wrapText="1"/>
    </xf>
    <xf numFmtId="0" fontId="13" fillId="0" borderId="8" xfId="5" applyFont="1" applyBorder="1" applyAlignment="1">
      <alignment horizontal="center" vertical="center" wrapText="1"/>
    </xf>
    <xf numFmtId="0" fontId="13" fillId="0" borderId="9" xfId="5" applyFont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0" fontId="0" fillId="0" borderId="2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7">
    <cellStyle name="Moeda" xfId="4" builtinId="4"/>
    <cellStyle name="Moeda 2" xfId="6" xr:uid="{00000000-0005-0000-0000-000001000000}"/>
    <cellStyle name="Normal" xfId="0" builtinId="0"/>
    <cellStyle name="Normal 2" xfId="5" xr:uid="{00000000-0005-0000-0000-000003000000}"/>
    <cellStyle name="Separador de milhares 2" xfId="1" xr:uid="{00000000-0005-0000-0000-000005000000}"/>
    <cellStyle name="Título 5" xfId="2" xr:uid="{00000000-0005-0000-0000-000006000000}"/>
    <cellStyle name="Vírgula" xfId="3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999933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66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1133475</xdr:colOff>
          <xdr:row>0</xdr:row>
          <xdr:rowOff>19050</xdr:rowOff>
        </xdr:from>
        <xdr:to>
          <xdr:col>4</xdr:col>
          <xdr:colOff>342900</xdr:colOff>
          <xdr:row>5</xdr:row>
          <xdr:rowOff>0</xdr:rowOff>
        </xdr:to>
        <xdr:sp macro="" textlink="">
          <xdr:nvSpPr>
            <xdr:cNvPr id="35841" name="Object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0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cHab/Eng/SICONV/CONV&#202;NIOS%20E%20CONTRATOS%20ANDAMENTO/907850-2020%20-%20Cal&#231;amento%20Flor%20de%20Maio/Medi&#231;&#245;es/flor%20de%20ma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or%20Mota\Desktop\C&#243;pia%20de%20Planilhas_Atualiza&#231;&#227;o%2005-21%20CER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flor de maio"/>
    </sheetNames>
    <sheetDataSet>
      <sheetData sheetId="0"/>
      <sheetData sheetId="1">
        <row r="17">
          <cell r="F17" t="str">
            <v>Pavimentação poliédrica na localidade de Flor de Maio</v>
          </cell>
        </row>
      </sheetData>
      <sheetData sheetId="2"/>
      <sheetData sheetId="3"/>
      <sheetData sheetId="4">
        <row r="15">
          <cell r="D15">
            <v>15</v>
          </cell>
        </row>
      </sheetData>
      <sheetData sheetId="5">
        <row r="15">
          <cell r="M15">
            <v>1</v>
          </cell>
        </row>
      </sheetData>
      <sheetData sheetId="6"/>
      <sheetData sheetId="7">
        <row r="13">
          <cell r="T13">
            <v>43191</v>
          </cell>
        </row>
      </sheetData>
      <sheetData sheetId="8"/>
      <sheetData sheetId="9">
        <row r="9">
          <cell r="Y9">
            <v>0.40707424327635322</v>
          </cell>
        </row>
      </sheetData>
      <sheetData sheetId="10">
        <row r="10">
          <cell r="L10">
            <v>0</v>
          </cell>
        </row>
      </sheetData>
      <sheetData sheetId="11">
        <row r="15">
          <cell r="M15">
            <v>0</v>
          </cell>
        </row>
      </sheetData>
      <sheetData sheetId="12">
        <row r="7">
          <cell r="O7">
            <v>419813.1</v>
          </cell>
        </row>
      </sheetData>
      <sheetData sheetId="13">
        <row r="7">
          <cell r="I7" t="str">
            <v/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D75F-37CA-4943-936C-9EF632DAE01D}">
  <sheetPr codeName="Plan10">
    <pageSetUpPr fitToPage="1"/>
  </sheetPr>
  <dimension ref="A1:U46"/>
  <sheetViews>
    <sheetView tabSelected="1" view="pageBreakPreview" zoomScaleSheetLayoutView="100" workbookViewId="0">
      <selection activeCell="H34" sqref="H34"/>
    </sheetView>
  </sheetViews>
  <sheetFormatPr defaultColWidth="11.42578125" defaultRowHeight="12.75" x14ac:dyDescent="0.2"/>
  <cols>
    <col min="1" max="1" width="6.85546875" style="3" customWidth="1"/>
    <col min="2" max="2" width="78.85546875" customWidth="1"/>
    <col min="3" max="3" width="19.5703125" bestFit="1" customWidth="1"/>
    <col min="4" max="4" width="9.28515625" style="3" bestFit="1" customWidth="1"/>
    <col min="5" max="5" width="14.28515625" style="2" bestFit="1" customWidth="1"/>
    <col min="6" max="6" width="0" style="2" hidden="1" customWidth="1"/>
    <col min="7" max="7" width="0.28515625" style="2" hidden="1" customWidth="1"/>
    <col min="8" max="8" width="11.5703125" style="2" customWidth="1"/>
    <col min="9" max="9" width="15.28515625" style="2" bestFit="1" customWidth="1"/>
    <col min="10" max="10" width="11.42578125" style="1" customWidth="1"/>
    <col min="11" max="11" width="17.85546875" style="1" bestFit="1" customWidth="1"/>
    <col min="12" max="12" width="17.5703125" style="1" bestFit="1" customWidth="1"/>
    <col min="13" max="13" width="19.7109375" style="1" bestFit="1" customWidth="1"/>
    <col min="14" max="14" width="18.28515625" bestFit="1" customWidth="1"/>
    <col min="15" max="15" width="13.28515625" customWidth="1"/>
    <col min="16" max="16" width="15.7109375" customWidth="1"/>
    <col min="17" max="17" width="19.5703125" customWidth="1"/>
    <col min="18" max="18" width="17" customWidth="1"/>
    <col min="19" max="19" width="23" customWidth="1"/>
    <col min="20" max="20" width="18.5703125" customWidth="1"/>
    <col min="21" max="21" width="18.85546875" customWidth="1"/>
    <col min="31" max="31" width="11.42578125" customWidth="1"/>
  </cols>
  <sheetData>
    <row r="1" spans="1:21" x14ac:dyDescent="0.2">
      <c r="A1" s="111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3"/>
    </row>
    <row r="2" spans="1:21" x14ac:dyDescent="0.2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6"/>
    </row>
    <row r="3" spans="1:21" ht="12.75" customHeight="1" x14ac:dyDescent="0.2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6"/>
    </row>
    <row r="4" spans="1:21" x14ac:dyDescent="0.2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6"/>
    </row>
    <row r="5" spans="1:21" ht="12.75" customHeight="1" x14ac:dyDescent="0.2">
      <c r="A5" s="11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6"/>
      <c r="P5" s="117"/>
      <c r="Q5" s="117"/>
    </row>
    <row r="6" spans="1:21" s="19" customFormat="1" ht="18" x14ac:dyDescent="0.2">
      <c r="A6" s="118" t="s">
        <v>42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20"/>
      <c r="P6" s="88"/>
      <c r="Q6" s="89"/>
    </row>
    <row r="7" spans="1:21" s="8" customFormat="1" ht="15" customHeight="1" x14ac:dyDescent="0.2">
      <c r="A7" s="33" t="s">
        <v>19</v>
      </c>
      <c r="B7" s="18"/>
      <c r="C7" s="18"/>
      <c r="D7" s="9"/>
      <c r="E7" s="12"/>
      <c r="F7" s="12"/>
      <c r="G7" s="12"/>
      <c r="H7" s="12"/>
      <c r="I7" s="12"/>
      <c r="J7" s="10"/>
      <c r="K7" s="10"/>
      <c r="L7" s="10"/>
      <c r="M7" s="34"/>
    </row>
    <row r="8" spans="1:21" s="23" customFormat="1" ht="15" customHeight="1" x14ac:dyDescent="0.2">
      <c r="A8" s="35" t="s">
        <v>38</v>
      </c>
      <c r="B8" s="84"/>
      <c r="C8" s="15"/>
      <c r="D8" s="20"/>
      <c r="E8" s="21"/>
      <c r="F8" s="21"/>
      <c r="G8" s="21"/>
      <c r="H8" s="21"/>
      <c r="I8" s="21"/>
      <c r="J8" s="22"/>
      <c r="K8" s="22"/>
      <c r="L8" s="22"/>
      <c r="M8" s="36"/>
      <c r="P8" s="117"/>
      <c r="Q8" s="117"/>
    </row>
    <row r="9" spans="1:21" s="8" customFormat="1" ht="15" customHeight="1" x14ac:dyDescent="0.2">
      <c r="A9" s="33" t="s">
        <v>39</v>
      </c>
      <c r="B9" s="18"/>
      <c r="C9" s="121" t="s">
        <v>37</v>
      </c>
      <c r="D9" s="124">
        <f>IF(C9="BDI DESONERADO:",P10,IF(C9="BDI NÃO DESONERADO:",Q10,"ERRO!"))</f>
        <v>0</v>
      </c>
      <c r="E9" s="12"/>
      <c r="F9" s="12"/>
      <c r="G9" s="12"/>
      <c r="H9" s="76"/>
      <c r="I9" s="76"/>
      <c r="J9" s="77"/>
      <c r="K9" s="10"/>
      <c r="L9" s="10"/>
      <c r="M9" s="34"/>
      <c r="P9" s="51"/>
      <c r="Q9" s="51"/>
    </row>
    <row r="10" spans="1:21" s="8" customFormat="1" ht="15" customHeight="1" x14ac:dyDescent="0.2">
      <c r="A10" s="33" t="s">
        <v>40</v>
      </c>
      <c r="B10" s="18"/>
      <c r="C10" s="122"/>
      <c r="D10" s="125"/>
      <c r="E10" s="12"/>
      <c r="F10" s="12"/>
      <c r="G10" s="12"/>
      <c r="H10" s="76"/>
      <c r="I10" s="76"/>
      <c r="J10" s="78"/>
      <c r="K10" s="10"/>
      <c r="L10" s="10"/>
      <c r="M10" s="34"/>
      <c r="P10" s="88"/>
      <c r="Q10" s="89"/>
    </row>
    <row r="11" spans="1:21" s="8" customFormat="1" ht="15" customHeight="1" x14ac:dyDescent="0.2">
      <c r="A11" s="33" t="s">
        <v>18</v>
      </c>
      <c r="B11" s="18"/>
      <c r="C11" s="123"/>
      <c r="D11" s="126"/>
      <c r="E11" s="12"/>
      <c r="F11" s="12"/>
      <c r="G11" s="12"/>
      <c r="H11" s="76"/>
      <c r="I11" s="76"/>
      <c r="J11" s="78"/>
      <c r="K11" s="10"/>
      <c r="L11" s="10"/>
      <c r="M11" s="34"/>
    </row>
    <row r="12" spans="1:21" s="8" customFormat="1" ht="15" customHeight="1" thickBot="1" x14ac:dyDescent="0.25">
      <c r="A12" s="64"/>
      <c r="B12" s="65"/>
      <c r="C12" s="65"/>
      <c r="D12" s="66"/>
      <c r="E12" s="67"/>
      <c r="F12" s="68" t="s">
        <v>6</v>
      </c>
      <c r="G12" s="68"/>
      <c r="H12" s="68"/>
      <c r="I12" s="68"/>
      <c r="J12" s="69"/>
      <c r="K12" s="69"/>
      <c r="L12" s="69"/>
      <c r="M12" s="70"/>
      <c r="P12" s="96"/>
      <c r="Q12" s="96"/>
      <c r="R12" s="96"/>
      <c r="S12" s="96"/>
      <c r="T12" s="96"/>
      <c r="U12" s="96"/>
    </row>
    <row r="13" spans="1:21" s="8" customFormat="1" ht="15" hidden="1" customHeight="1" thickBot="1" x14ac:dyDescent="0.25">
      <c r="A13" s="58" t="s">
        <v>0</v>
      </c>
      <c r="B13" s="59"/>
      <c r="C13" s="59"/>
      <c r="D13" s="60">
        <v>1273.1600000000001</v>
      </c>
      <c r="E13" s="61" t="s">
        <v>6</v>
      </c>
      <c r="F13" s="61"/>
      <c r="G13" s="61"/>
      <c r="H13" s="61"/>
      <c r="I13" s="61"/>
      <c r="J13" s="62"/>
      <c r="K13" s="62"/>
      <c r="L13" s="62"/>
      <c r="M13" s="63"/>
    </row>
    <row r="14" spans="1:21" s="8" customFormat="1" ht="15" hidden="1" customHeight="1" x14ac:dyDescent="0.2">
      <c r="A14" s="37" t="s">
        <v>1</v>
      </c>
      <c r="B14" s="18"/>
      <c r="C14" s="18"/>
      <c r="D14" s="24">
        <v>0</v>
      </c>
      <c r="E14" s="12" t="s">
        <v>6</v>
      </c>
      <c r="F14" s="12"/>
      <c r="G14" s="12"/>
      <c r="H14" s="12"/>
      <c r="I14" s="12"/>
      <c r="J14" s="10"/>
      <c r="K14" s="10"/>
      <c r="L14" s="10"/>
      <c r="M14" s="34"/>
    </row>
    <row r="15" spans="1:21" s="8" customFormat="1" ht="15" hidden="1" customHeight="1" x14ac:dyDescent="0.2">
      <c r="A15" s="37" t="s">
        <v>2</v>
      </c>
      <c r="B15" s="18"/>
      <c r="C15" s="18"/>
      <c r="D15" s="24">
        <v>0</v>
      </c>
      <c r="E15" s="12" t="s">
        <v>7</v>
      </c>
      <c r="F15" s="12"/>
      <c r="G15" s="12"/>
      <c r="H15" s="12"/>
      <c r="I15" s="12"/>
      <c r="J15" s="10"/>
      <c r="K15" s="10"/>
      <c r="L15" s="10"/>
      <c r="M15" s="34"/>
    </row>
    <row r="16" spans="1:21" s="8" customFormat="1" ht="15" hidden="1" customHeight="1" x14ac:dyDescent="0.2">
      <c r="A16" s="37" t="s">
        <v>3</v>
      </c>
      <c r="B16" s="18"/>
      <c r="C16" s="18"/>
      <c r="D16" s="24">
        <v>0</v>
      </c>
      <c r="E16" s="12" t="s">
        <v>7</v>
      </c>
      <c r="F16" s="12"/>
      <c r="G16" s="12"/>
      <c r="H16" s="12"/>
      <c r="I16" s="12"/>
      <c r="J16" s="10"/>
      <c r="K16" s="10"/>
      <c r="L16" s="10"/>
      <c r="M16" s="34"/>
    </row>
    <row r="17" spans="1:21" s="8" customFormat="1" ht="15" hidden="1" customHeight="1" x14ac:dyDescent="0.2">
      <c r="A17" s="37" t="s">
        <v>4</v>
      </c>
      <c r="B17" s="18"/>
      <c r="C17" s="18"/>
      <c r="D17" s="24">
        <v>90</v>
      </c>
      <c r="E17" s="12" t="s">
        <v>6</v>
      </c>
      <c r="F17" s="12"/>
      <c r="G17" s="12"/>
      <c r="H17" s="12"/>
      <c r="I17" s="12"/>
      <c r="J17" s="10"/>
      <c r="K17" s="10"/>
      <c r="L17" s="10"/>
      <c r="M17" s="34"/>
    </row>
    <row r="18" spans="1:21" s="8" customFormat="1" ht="15" hidden="1" customHeight="1" x14ac:dyDescent="0.2">
      <c r="A18" s="37" t="s">
        <v>5</v>
      </c>
      <c r="B18" s="18"/>
      <c r="C18" s="18"/>
      <c r="D18" s="24">
        <v>1166</v>
      </c>
      <c r="E18" s="12" t="s">
        <v>6</v>
      </c>
      <c r="F18" s="12"/>
      <c r="G18" s="12"/>
      <c r="H18" s="12"/>
      <c r="I18" s="12"/>
      <c r="J18" s="10"/>
      <c r="K18" s="10"/>
      <c r="L18" s="10"/>
      <c r="M18" s="34"/>
    </row>
    <row r="19" spans="1:21" s="8" customFormat="1" ht="25.5" x14ac:dyDescent="0.2">
      <c r="A19" s="38" t="s">
        <v>8</v>
      </c>
      <c r="B19" s="6" t="s">
        <v>9</v>
      </c>
      <c r="C19" s="6" t="s">
        <v>21</v>
      </c>
      <c r="D19" s="6" t="s">
        <v>17</v>
      </c>
      <c r="E19" s="4" t="s">
        <v>24</v>
      </c>
      <c r="F19" s="4" t="s">
        <v>10</v>
      </c>
      <c r="G19" s="4" t="s">
        <v>11</v>
      </c>
      <c r="H19" s="4" t="s">
        <v>10</v>
      </c>
      <c r="I19" s="4" t="s">
        <v>11</v>
      </c>
      <c r="J19" s="5" t="s">
        <v>12</v>
      </c>
      <c r="K19" s="5" t="s">
        <v>13</v>
      </c>
      <c r="L19" s="5" t="s">
        <v>15</v>
      </c>
      <c r="M19" s="39" t="s">
        <v>14</v>
      </c>
      <c r="N19" s="45"/>
      <c r="P19" s="90"/>
      <c r="Q19" s="91"/>
      <c r="R19" s="90"/>
      <c r="S19" s="91"/>
      <c r="T19" s="90"/>
      <c r="U19" s="91"/>
    </row>
    <row r="20" spans="1:21" s="8" customFormat="1" ht="15" x14ac:dyDescent="0.2">
      <c r="A20" s="40" t="s">
        <v>20</v>
      </c>
      <c r="B20" s="97" t="s">
        <v>43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41"/>
      <c r="N20" s="48"/>
      <c r="O20" s="50"/>
      <c r="P20" s="52"/>
      <c r="Q20" s="7"/>
      <c r="R20" s="52"/>
      <c r="S20" s="7"/>
      <c r="T20" s="52"/>
      <c r="U20" s="7"/>
    </row>
    <row r="21" spans="1:21" s="19" customFormat="1" ht="18" customHeight="1" x14ac:dyDescent="0.2">
      <c r="A21" s="42" t="s">
        <v>27</v>
      </c>
      <c r="B21" s="14" t="s">
        <v>26</v>
      </c>
      <c r="C21" s="14"/>
      <c r="D21" s="14"/>
      <c r="E21" s="27"/>
      <c r="F21" s="25"/>
      <c r="G21" s="26"/>
      <c r="H21" s="26"/>
      <c r="I21" s="26"/>
      <c r="J21" s="26"/>
      <c r="K21" s="28"/>
      <c r="L21" s="28"/>
      <c r="M21" s="43"/>
      <c r="N21" s="47"/>
      <c r="O21" s="49"/>
      <c r="P21" s="85"/>
      <c r="Q21" s="51"/>
      <c r="R21" s="85"/>
      <c r="S21" s="51"/>
      <c r="T21" s="52"/>
      <c r="U21" s="7"/>
    </row>
    <row r="22" spans="1:21" s="8" customFormat="1" ht="38.25" x14ac:dyDescent="0.2">
      <c r="A22" s="37" t="s">
        <v>28</v>
      </c>
      <c r="B22" s="82" t="s">
        <v>31</v>
      </c>
      <c r="C22" s="16" t="s">
        <v>22</v>
      </c>
      <c r="D22" s="9" t="s">
        <v>36</v>
      </c>
      <c r="E22" s="17">
        <v>15.09</v>
      </c>
      <c r="F22" s="13">
        <f t="shared" ref="F22:F27" si="0">J22*0.85</f>
        <v>0</v>
      </c>
      <c r="G22" s="13">
        <f t="shared" ref="G22:G27" si="1">J22-F22-0.01</f>
        <v>-0.01</v>
      </c>
      <c r="H22" s="16"/>
      <c r="I22" s="13"/>
      <c r="J22" s="30"/>
      <c r="K22" s="30"/>
      <c r="L22" s="30"/>
      <c r="M22" s="24"/>
      <c r="N22" s="48"/>
      <c r="O22" s="50"/>
      <c r="P22" s="52"/>
      <c r="Q22" s="7"/>
      <c r="R22" s="52"/>
      <c r="S22" s="86"/>
      <c r="T22" s="87"/>
      <c r="U22" s="86"/>
    </row>
    <row r="23" spans="1:21" s="8" customFormat="1" ht="25.5" x14ac:dyDescent="0.2">
      <c r="A23" s="37" t="s">
        <v>29</v>
      </c>
      <c r="B23" s="83" t="s">
        <v>32</v>
      </c>
      <c r="C23" s="9">
        <v>95875</v>
      </c>
      <c r="D23" s="9" t="s">
        <v>23</v>
      </c>
      <c r="E23" s="17">
        <v>178.1</v>
      </c>
      <c r="F23" s="13">
        <f t="shared" si="0"/>
        <v>0</v>
      </c>
      <c r="G23" s="13">
        <f t="shared" si="1"/>
        <v>-0.01</v>
      </c>
      <c r="H23" s="16"/>
      <c r="I23" s="13"/>
      <c r="J23" s="30"/>
      <c r="K23" s="30"/>
      <c r="L23" s="30"/>
      <c r="M23" s="24"/>
      <c r="N23" s="48"/>
      <c r="O23" s="50"/>
      <c r="P23" s="52"/>
      <c r="Q23" s="7"/>
      <c r="R23" s="52"/>
      <c r="S23" s="86"/>
      <c r="T23" s="87"/>
      <c r="U23" s="86"/>
    </row>
    <row r="24" spans="1:21" s="8" customFormat="1" ht="30" customHeight="1" x14ac:dyDescent="0.2">
      <c r="A24" s="37" t="s">
        <v>30</v>
      </c>
      <c r="B24" s="11" t="s">
        <v>33</v>
      </c>
      <c r="C24" s="9">
        <v>96622</v>
      </c>
      <c r="D24" s="9" t="s">
        <v>36</v>
      </c>
      <c r="E24" s="17">
        <v>7.55</v>
      </c>
      <c r="F24" s="13">
        <f t="shared" si="0"/>
        <v>0</v>
      </c>
      <c r="G24" s="13">
        <f t="shared" si="1"/>
        <v>-0.01</v>
      </c>
      <c r="H24" s="16"/>
      <c r="I24" s="13"/>
      <c r="J24" s="30"/>
      <c r="K24" s="30"/>
      <c r="L24" s="30"/>
      <c r="M24" s="24"/>
      <c r="N24" s="48"/>
      <c r="O24" s="50"/>
      <c r="P24" s="52"/>
      <c r="Q24" s="7"/>
      <c r="R24" s="52"/>
      <c r="S24" s="86"/>
      <c r="T24" s="87"/>
      <c r="U24" s="86"/>
    </row>
    <row r="25" spans="1:21" s="8" customFormat="1" ht="30" customHeight="1" x14ac:dyDescent="0.2">
      <c r="A25" s="37" t="s">
        <v>30</v>
      </c>
      <c r="B25" s="11" t="s">
        <v>32</v>
      </c>
      <c r="C25" s="9">
        <v>95875</v>
      </c>
      <c r="D25" s="9" t="s">
        <v>23</v>
      </c>
      <c r="E25" s="17">
        <v>89.05</v>
      </c>
      <c r="F25" s="13">
        <f t="shared" si="0"/>
        <v>0</v>
      </c>
      <c r="G25" s="13">
        <f t="shared" si="1"/>
        <v>-0.01</v>
      </c>
      <c r="H25" s="16"/>
      <c r="I25" s="13"/>
      <c r="J25" s="30"/>
      <c r="K25" s="30"/>
      <c r="L25" s="30"/>
      <c r="M25" s="24"/>
      <c r="N25" s="48"/>
      <c r="O25" s="50"/>
      <c r="P25" s="52"/>
      <c r="Q25" s="7"/>
      <c r="R25" s="52"/>
      <c r="S25" s="86"/>
      <c r="T25" s="87"/>
      <c r="U25" s="86"/>
    </row>
    <row r="26" spans="1:21" s="8" customFormat="1" ht="38.25" x14ac:dyDescent="0.2">
      <c r="A26" s="37" t="s">
        <v>30</v>
      </c>
      <c r="B26" s="11" t="s">
        <v>34</v>
      </c>
      <c r="C26" s="9">
        <v>94991</v>
      </c>
      <c r="D26" s="9" t="s">
        <v>36</v>
      </c>
      <c r="E26" s="17">
        <v>9.1</v>
      </c>
      <c r="F26" s="13">
        <f t="shared" si="0"/>
        <v>0</v>
      </c>
      <c r="G26" s="13">
        <f t="shared" si="1"/>
        <v>-0.01</v>
      </c>
      <c r="H26" s="16"/>
      <c r="I26" s="13"/>
      <c r="J26" s="30"/>
      <c r="K26" s="30"/>
      <c r="L26" s="30"/>
      <c r="M26" s="24"/>
      <c r="N26" s="48"/>
      <c r="O26" s="50"/>
      <c r="P26" s="52"/>
      <c r="Q26" s="7"/>
      <c r="R26" s="52"/>
      <c r="S26" s="86"/>
      <c r="T26" s="87"/>
      <c r="U26" s="86"/>
    </row>
    <row r="27" spans="1:21" s="8" customFormat="1" ht="38.25" x14ac:dyDescent="0.2">
      <c r="A27" s="37" t="s">
        <v>30</v>
      </c>
      <c r="B27" s="11" t="s">
        <v>35</v>
      </c>
      <c r="C27" s="9">
        <v>101094</v>
      </c>
      <c r="D27" s="9" t="s">
        <v>25</v>
      </c>
      <c r="E27" s="17">
        <v>72</v>
      </c>
      <c r="F27" s="13">
        <f t="shared" si="0"/>
        <v>0</v>
      </c>
      <c r="G27" s="13">
        <f t="shared" si="1"/>
        <v>-0.01</v>
      </c>
      <c r="H27" s="16"/>
      <c r="I27" s="13"/>
      <c r="J27" s="30"/>
      <c r="K27" s="30"/>
      <c r="L27" s="30"/>
      <c r="M27" s="24"/>
      <c r="N27" s="48"/>
      <c r="O27" s="50"/>
      <c r="P27" s="52"/>
      <c r="Q27" s="7"/>
      <c r="R27" s="52"/>
      <c r="S27" s="86"/>
      <c r="T27" s="87"/>
      <c r="U27" s="86"/>
    </row>
    <row r="28" spans="1:21" s="19" customFormat="1" ht="18" customHeight="1" thickBot="1" x14ac:dyDescent="0.25">
      <c r="A28" s="99" t="s">
        <v>16</v>
      </c>
      <c r="B28" s="100"/>
      <c r="C28" s="100"/>
      <c r="D28" s="100"/>
      <c r="E28" s="100"/>
      <c r="F28" s="100"/>
      <c r="G28" s="100"/>
      <c r="H28" s="100"/>
      <c r="I28" s="100"/>
      <c r="J28" s="101"/>
      <c r="K28" s="56"/>
      <c r="L28" s="56"/>
      <c r="M28" s="57"/>
      <c r="N28" s="47"/>
      <c r="O28" s="49"/>
      <c r="P28" s="53"/>
      <c r="Q28" s="44"/>
      <c r="R28" s="85"/>
      <c r="S28" s="92"/>
      <c r="T28" s="93"/>
      <c r="U28" s="94"/>
    </row>
    <row r="29" spans="1:21" ht="18" customHeight="1" x14ac:dyDescent="0.2">
      <c r="A29" s="102" t="s">
        <v>41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4"/>
      <c r="N29" s="46"/>
      <c r="P29" s="7"/>
      <c r="Q29" s="7"/>
      <c r="R29" s="7"/>
      <c r="S29" s="7"/>
      <c r="T29" s="54"/>
    </row>
    <row r="30" spans="1:21" ht="18" customHeight="1" thickBot="1" x14ac:dyDescent="0.25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7"/>
      <c r="N30" s="46"/>
      <c r="P30" s="7"/>
      <c r="Q30" s="7"/>
      <c r="R30" s="7"/>
      <c r="S30" s="108"/>
      <c r="T30" s="109"/>
      <c r="U30" s="109"/>
    </row>
    <row r="31" spans="1:21" s="8" customFormat="1" ht="12.75" customHeight="1" x14ac:dyDescent="0.2">
      <c r="N31" s="32"/>
      <c r="O31"/>
      <c r="P31" s="7"/>
      <c r="Q31" s="7"/>
      <c r="R31" s="7"/>
      <c r="S31" s="108"/>
      <c r="T31" s="109"/>
      <c r="U31" s="109"/>
    </row>
    <row r="32" spans="1:21" s="19" customFormat="1" ht="18" customHeight="1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31"/>
      <c r="O32"/>
      <c r="P32" s="51"/>
      <c r="Q32" s="51"/>
      <c r="R32" s="51"/>
      <c r="S32" s="108"/>
      <c r="T32" s="109"/>
      <c r="U32" s="109"/>
    </row>
    <row r="33" spans="1:21" s="19" customFormat="1" ht="18" customHeight="1" x14ac:dyDescent="0.2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31"/>
      <c r="O33"/>
      <c r="P33" s="51"/>
      <c r="Q33" s="51"/>
      <c r="R33" s="51"/>
      <c r="S33" s="81"/>
      <c r="T33" s="80"/>
      <c r="U33" s="80"/>
    </row>
    <row r="34" spans="1:21" s="19" customFormat="1" ht="18" customHeight="1" x14ac:dyDescent="0.2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31"/>
      <c r="O34"/>
      <c r="P34" s="51"/>
      <c r="Q34" s="51"/>
      <c r="R34" s="51"/>
      <c r="S34" s="81"/>
      <c r="T34" s="80"/>
      <c r="U34" s="80"/>
    </row>
    <row r="35" spans="1:21" s="19" customFormat="1" ht="18" customHeight="1" x14ac:dyDescent="0.2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31"/>
      <c r="O35"/>
      <c r="P35" s="51"/>
      <c r="Q35" s="51"/>
      <c r="R35" s="51"/>
      <c r="S35" s="81"/>
      <c r="T35" s="80"/>
      <c r="U35" s="80"/>
    </row>
    <row r="36" spans="1:21" s="7" customFormat="1" ht="28.5" customHeight="1" x14ac:dyDescent="0.2">
      <c r="A36" s="3"/>
      <c r="B36"/>
      <c r="C36"/>
      <c r="D36" s="3"/>
      <c r="E36" s="2"/>
      <c r="F36" s="2"/>
      <c r="G36" s="2"/>
      <c r="H36" s="2"/>
      <c r="I36" s="2"/>
      <c r="J36" s="1"/>
      <c r="K36" s="1"/>
      <c r="L36"/>
      <c r="M36"/>
      <c r="O36"/>
      <c r="T36" s="52"/>
    </row>
    <row r="37" spans="1:21" s="19" customFormat="1" ht="18" customHeight="1" x14ac:dyDescent="0.2">
      <c r="B37" s="51"/>
      <c r="N37" s="31"/>
      <c r="O37"/>
      <c r="P37" s="51"/>
      <c r="Q37" s="51"/>
      <c r="R37" s="51"/>
      <c r="S37" s="51"/>
      <c r="T37" s="55"/>
    </row>
    <row r="38" spans="1:21" ht="12.75" customHeight="1" x14ac:dyDescent="0.2">
      <c r="B38" s="3"/>
      <c r="P38" s="3"/>
      <c r="Q38" s="3"/>
      <c r="R38" s="3"/>
      <c r="S38" s="3"/>
      <c r="T38" s="54"/>
    </row>
    <row r="39" spans="1:21" ht="17.25" customHeight="1" x14ac:dyDescent="0.2">
      <c r="B39" s="3"/>
      <c r="P39" s="3"/>
      <c r="Q39" s="3"/>
      <c r="R39" s="3"/>
      <c r="S39" s="3"/>
      <c r="T39" s="54"/>
    </row>
    <row r="40" spans="1:21" x14ac:dyDescent="0.2">
      <c r="P40" s="3"/>
      <c r="Q40" s="3"/>
      <c r="R40" s="3"/>
      <c r="S40" s="3"/>
      <c r="T40" s="54"/>
    </row>
    <row r="41" spans="1:21" x14ac:dyDescent="0.2">
      <c r="I41" s="71"/>
      <c r="J41" s="72"/>
      <c r="K41" s="73"/>
      <c r="L41" s="72"/>
      <c r="M41" s="72"/>
      <c r="P41" s="3"/>
      <c r="Q41" s="3"/>
      <c r="R41" s="3"/>
      <c r="S41" s="3"/>
      <c r="T41" s="54"/>
    </row>
    <row r="42" spans="1:21" ht="15.95" customHeight="1" x14ac:dyDescent="0.2">
      <c r="P42" s="3"/>
      <c r="Q42" s="3"/>
      <c r="R42" s="3"/>
      <c r="S42" s="3"/>
      <c r="T42" s="54"/>
    </row>
    <row r="43" spans="1:21" ht="15.95" customHeight="1" x14ac:dyDescent="0.2">
      <c r="B43" s="29"/>
      <c r="C43" s="29"/>
      <c r="P43" s="3"/>
      <c r="Q43" s="3"/>
      <c r="R43" s="3"/>
      <c r="S43" s="3"/>
      <c r="T43" s="54"/>
    </row>
    <row r="44" spans="1:21" ht="15.95" customHeight="1" x14ac:dyDescent="0.25">
      <c r="B44" s="74"/>
      <c r="C44" s="74"/>
      <c r="P44" s="3"/>
      <c r="Q44" s="3"/>
      <c r="R44" s="3"/>
      <c r="S44" s="3"/>
      <c r="T44" s="54"/>
    </row>
    <row r="45" spans="1:21" ht="15.95" customHeight="1" x14ac:dyDescent="0.25">
      <c r="B45" s="75"/>
      <c r="C45" s="75"/>
      <c r="I45" s="71"/>
      <c r="J45" s="72"/>
      <c r="K45" s="73"/>
      <c r="L45" s="72"/>
      <c r="M45" s="72"/>
      <c r="P45" s="3"/>
      <c r="Q45" s="3"/>
      <c r="R45" s="3"/>
      <c r="S45" s="3"/>
    </row>
    <row r="46" spans="1:21" ht="16.5" x14ac:dyDescent="0.25">
      <c r="I46" s="71"/>
      <c r="J46" s="95"/>
      <c r="K46" s="95"/>
      <c r="L46" s="95"/>
      <c r="M46" s="72"/>
      <c r="P46" s="3"/>
      <c r="Q46" s="3"/>
      <c r="R46" s="3"/>
      <c r="S46" s="3"/>
    </row>
  </sheetData>
  <sheetProtection selectLockedCells="1" selectUnlockedCells="1"/>
  <mergeCells count="14">
    <mergeCell ref="A1:M5"/>
    <mergeCell ref="P5:Q5"/>
    <mergeCell ref="A6:M6"/>
    <mergeCell ref="P8:Q8"/>
    <mergeCell ref="C9:C11"/>
    <mergeCell ref="D9:D11"/>
    <mergeCell ref="J46:L46"/>
    <mergeCell ref="P12:U12"/>
    <mergeCell ref="B20:L20"/>
    <mergeCell ref="A28:J28"/>
    <mergeCell ref="A29:M30"/>
    <mergeCell ref="S30:S32"/>
    <mergeCell ref="T30:U32"/>
    <mergeCell ref="A32:M3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firstPageNumber="0" orientation="landscape" r:id="rId1"/>
  <headerFooter alignWithMargins="0"/>
  <rowBreaks count="1" manualBreakCount="1">
    <brk id="37" max="12" man="1"/>
  </rowBreaks>
  <drawing r:id="rId2"/>
  <legacyDrawing r:id="rId3"/>
  <oleObjects>
    <mc:AlternateContent xmlns:mc="http://schemas.openxmlformats.org/markup-compatibility/2006">
      <mc:Choice Requires="x14">
        <oleObject progId="Paint.Picture" shapeId="35841" r:id="rId4">
          <objectPr defaultSize="0" autoPict="0" r:id="rId5">
            <anchor moveWithCells="1">
              <from>
                <xdr:col>2</xdr:col>
                <xdr:colOff>1133475</xdr:colOff>
                <xdr:row>0</xdr:row>
                <xdr:rowOff>19050</xdr:rowOff>
              </from>
              <to>
                <xdr:col>4</xdr:col>
                <xdr:colOff>342900</xdr:colOff>
                <xdr:row>5</xdr:row>
                <xdr:rowOff>0</xdr:rowOff>
              </to>
            </anchor>
          </objectPr>
        </oleObject>
      </mc:Choice>
      <mc:Fallback>
        <oleObject progId="Paint.Picture" shapeId="3584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Lilian Ramos Martins</cp:lastModifiedBy>
  <cp:lastPrinted>2023-03-23T18:35:59Z</cp:lastPrinted>
  <dcterms:created xsi:type="dcterms:W3CDTF">2014-04-25T18:34:53Z</dcterms:created>
  <dcterms:modified xsi:type="dcterms:W3CDTF">2023-05-24T19:50:51Z</dcterms:modified>
</cp:coreProperties>
</file>