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Plan1" sheetId="1" r:id="rId1"/>
    <sheet name="Plan2" sheetId="2" r:id="rId2"/>
  </sheets>
  <calcPr calcId="145621"/>
</workbook>
</file>

<file path=xl/calcChain.xml><?xml version="1.0" encoding="utf-8"?>
<calcChain xmlns="http://schemas.openxmlformats.org/spreadsheetml/2006/main">
  <c r="C29" i="1" l="1"/>
  <c r="C28" i="1"/>
  <c r="C27" i="1"/>
  <c r="C20" i="1"/>
  <c r="C19" i="1"/>
  <c r="C18" i="1"/>
  <c r="C17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<sst xmlns="http://schemas.openxmlformats.org/spreadsheetml/2006/main" count="119" uniqueCount="81">
  <si>
    <t>PADRÃO</t>
  </si>
  <si>
    <t>CARGO EFETIVO</t>
  </si>
  <si>
    <t>Aumento salarial</t>
  </si>
  <si>
    <t>CLASSE A</t>
  </si>
  <si>
    <t>CLASSE B</t>
  </si>
  <si>
    <t>CLASSE C</t>
  </si>
  <si>
    <t>CLASSE D</t>
  </si>
  <si>
    <t>CLASSE E</t>
  </si>
  <si>
    <t>CLASSE F</t>
  </si>
  <si>
    <t>Agente Administrativo Auxiliar, Doméstica, Merendeira, Operário e Vigia</t>
  </si>
  <si>
    <t>Construtor, Instalador Hidraúlico e Mecânico Auxiliar</t>
  </si>
  <si>
    <t>Borracheiro, Motorista, Operador de Máquinas e Orientador Social</t>
  </si>
  <si>
    <t>Agente Administrativo e Secretário de Escola</t>
  </si>
  <si>
    <t>Eletricista e Mecânico Especializado</t>
  </si>
  <si>
    <t xml:space="preserve">Assistente Administrativo, Fiscal, Fiscal Sanitário,Técnico Agrícola, Técnico em Contabilidade, Técnico em Enfermagem e Técnico em Informática </t>
  </si>
  <si>
    <t>Tesoureiro</t>
  </si>
  <si>
    <t>Assistente Social, Coordenador do CRAS, Engenheiro Agrônomo, Fiscal Ambiental, Fisioterapeuta, Fonoaudiólogo e Nutricionista</t>
  </si>
  <si>
    <t>Engenheiro Civil, Procurador Jurídico e Veterinário</t>
  </si>
  <si>
    <t>Farmacêutico, Fiscal Tributário e Psicólogo I (20hs)</t>
  </si>
  <si>
    <t>Enfermeiro</t>
  </si>
  <si>
    <t>Contador, Controlador Interno, Psicólogo II (37hs) e Psicólogo Educacional</t>
  </si>
  <si>
    <t>Médico I (20hs)</t>
  </si>
  <si>
    <t>Dentista</t>
  </si>
  <si>
    <t>Médico II (40hs)</t>
  </si>
  <si>
    <t>_</t>
  </si>
  <si>
    <t>Agente Comunitário de Saúde, Agente de Combate a Endemias</t>
  </si>
  <si>
    <t>JEANCARLO HUNHOFF</t>
  </si>
  <si>
    <t>Prefeito Municipal</t>
  </si>
  <si>
    <t>II - CARGOS EM COMISSÃO - ANO DE 2023</t>
  </si>
  <si>
    <t xml:space="preserve">CARGO </t>
  </si>
  <si>
    <t xml:space="preserve">VENCIMENTO </t>
  </si>
  <si>
    <t>CC-01</t>
  </si>
  <si>
    <t>Assessor</t>
  </si>
  <si>
    <t>CC-02</t>
  </si>
  <si>
    <t>Coordenador</t>
  </si>
  <si>
    <t>CC-03</t>
  </si>
  <si>
    <t>Diretor e Assessor de Imprensa</t>
  </si>
  <si>
    <t>CC-05</t>
  </si>
  <si>
    <t xml:space="preserve">Secretário Adjunto </t>
  </si>
  <si>
    <t>CC-06</t>
  </si>
  <si>
    <t>Assessor Jurídico e Assessor Jurídico de Gabinete</t>
  </si>
  <si>
    <t>III - FUNÇÕES GRATIFICADAS - ANO DE 2023</t>
  </si>
  <si>
    <t>CARGO</t>
  </si>
  <si>
    <t>FG-01</t>
  </si>
  <si>
    <t>FG-02</t>
  </si>
  <si>
    <t>FG-03</t>
  </si>
  <si>
    <t>FG-05</t>
  </si>
  <si>
    <t>Secretário Adjunto</t>
  </si>
  <si>
    <t>IV - SUBSÍDIOS - ANO DE 2023</t>
  </si>
  <si>
    <t>Prefeito</t>
  </si>
  <si>
    <t>Vice-Prefeito</t>
  </si>
  <si>
    <t>Secretário</t>
  </si>
  <si>
    <t>São Martinho/RS, 1º de janeiro de  2023.</t>
  </si>
  <si>
    <t>Assessor administrativo</t>
  </si>
  <si>
    <t>Coordenador/ Assessor de Assuntos Esportivos</t>
  </si>
  <si>
    <t>Diretor/Assessor de Imprensa/Coordenador de Desporto</t>
  </si>
  <si>
    <t xml:space="preserve">  São Martinho/RS,1° de Janeiro de 2024.</t>
  </si>
  <si>
    <t xml:space="preserve">    </t>
  </si>
  <si>
    <t xml:space="preserve">                                                    </t>
  </si>
  <si>
    <t xml:space="preserve">                                                   </t>
  </si>
  <si>
    <t>IV - SUBSÍDIOS - ANO DE 2025</t>
  </si>
  <si>
    <t>III - FUNÇÕES GRATIFICADAS - ANO DE 2025</t>
  </si>
  <si>
    <t>ALTEMIR LUFT</t>
  </si>
  <si>
    <t>Vice-prefeito no exercício do cargo de Prefeito</t>
  </si>
  <si>
    <t xml:space="preserve">           São Martinho/RS, 21 de janeiro de  2025.</t>
  </si>
  <si>
    <t>-</t>
  </si>
  <si>
    <t>Assessor Jurídico/Assessor Jurídico de Gabinete/Chefe de Gabinete</t>
  </si>
  <si>
    <t xml:space="preserve"> Gari</t>
  </si>
  <si>
    <t>RELAÇÃO DE VENCIMENTO DOS SERVIDORES PÚBLICOS MUNICIPAIS    ANO DE 2026</t>
  </si>
  <si>
    <t>I - CARGOS EFETIVOS - ANO DE 2026</t>
  </si>
  <si>
    <t>VENCIMENTO BÁSICO 2026</t>
  </si>
  <si>
    <t>1833.18</t>
  </si>
  <si>
    <t>II - CARGOS EM COMISSÃO - ANO DE 2026</t>
  </si>
  <si>
    <t>R$ 407.75</t>
  </si>
  <si>
    <t>Auxiliar de Ensino, Auxiliar em Saúde Bucal e Telefonista-Recepcionista, Monitor de Escola</t>
  </si>
  <si>
    <t>Piso Salarial Profissional Nacional = R$3.242,00 
(dois salários mínimos nacionais)</t>
  </si>
  <si>
    <r>
      <t>Revisão geral anual de 5</t>
    </r>
    <r>
      <rPr>
        <b/>
        <sz val="9"/>
        <rFont val="Arial"/>
        <family val="2"/>
      </rPr>
      <t>,0% (cinco por cento)</t>
    </r>
    <r>
      <rPr>
        <sz val="9"/>
        <rFont val="Arial"/>
        <family val="2"/>
      </rPr>
      <t>, conforme Lei Municipal nº. 3.741, DE 23/12/2025.</t>
    </r>
  </si>
  <si>
    <t xml:space="preserve">                            Jeancarlo Hunhoff</t>
  </si>
  <si>
    <t xml:space="preserve">          Prefeito Municipal</t>
  </si>
  <si>
    <t>LEI MUNICIPAL Nº 3.757, DE 10/03/2026, cria o cargo de Monitor Escolar, na Secretaria Municipal de Educação e Cultura.</t>
  </si>
  <si>
    <t>São Martinho/RS, 10 de março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</si>
</sst>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R$&quot;\ #,##0.00"/>
    <numFmt numFmtId="165" formatCode="0.0%"/>
    <numFmt numFmtId="166" formatCode="&quot;R$ &quot;#,##0.00_);[Red]\(&quot;R$ &quot;#,##0.00\)"/>
    <numFmt numFmtId="167" formatCode="&quot;R$&quot;\ #,##0.00;[Red]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6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horizontal="left" readingOrder="1"/>
    </xf>
    <xf numFmtId="0" fontId="0" fillId="0" borderId="0" xfId="0" applyBorder="1"/>
    <xf numFmtId="0" fontId="7" fillId="0" borderId="0" xfId="0" applyFont="1" applyBorder="1"/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165" fontId="7" fillId="0" borderId="0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165" fontId="7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0" fillId="0" borderId="0" xfId="0" applyFill="1"/>
    <xf numFmtId="166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6" fontId="7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10" xfId="0" applyBorder="1"/>
    <xf numFmtId="0" fontId="9" fillId="0" borderId="0" xfId="0" applyFont="1" applyBorder="1"/>
    <xf numFmtId="0" fontId="10" fillId="0" borderId="0" xfId="0" applyFont="1" applyBorder="1"/>
    <xf numFmtId="0" fontId="10" fillId="0" borderId="10" xfId="0" applyFont="1" applyBorder="1"/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167" fontId="7" fillId="0" borderId="6" xfId="0" applyNumberFormat="1" applyFont="1" applyBorder="1" applyAlignment="1">
      <alignment horizontal="center" wrapText="1"/>
    </xf>
    <xf numFmtId="166" fontId="7" fillId="0" borderId="2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166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left" readingOrder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7" fontId="7" fillId="0" borderId="2" xfId="0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center"/>
    </xf>
    <xf numFmtId="167" fontId="7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/>
    <xf numFmtId="0" fontId="0" fillId="0" borderId="0" xfId="0" applyFont="1"/>
    <xf numFmtId="0" fontId="11" fillId="0" borderId="0" xfId="0" applyFont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5"/>
  <sheetViews>
    <sheetView topLeftCell="P2" zoomScaleNormal="100" workbookViewId="0">
      <selection activeCell="Z17" sqref="Z17"/>
    </sheetView>
  </sheetViews>
  <sheetFormatPr defaultRowHeight="15" x14ac:dyDescent="0.25"/>
  <cols>
    <col min="9" max="9" width="14.85546875" bestFit="1" customWidth="1"/>
    <col min="10" max="15" width="10.7109375" bestFit="1" customWidth="1"/>
    <col min="16" max="16" width="13" customWidth="1"/>
    <col min="17" max="17" width="7" customWidth="1"/>
    <col min="18" max="18" width="40.140625" customWidth="1"/>
    <col min="19" max="19" width="13.28515625" customWidth="1"/>
    <col min="20" max="20" width="11.140625" customWidth="1"/>
    <col min="21" max="21" width="13" customWidth="1"/>
    <col min="22" max="22" width="8.85546875" hidden="1" customWidth="1"/>
    <col min="23" max="23" width="10.42578125" hidden="1" customWidth="1"/>
    <col min="24" max="24" width="10.7109375" hidden="1" customWidth="1"/>
    <col min="25" max="25" width="1.7109375" hidden="1" customWidth="1"/>
    <col min="26" max="26" width="21.7109375" customWidth="1"/>
    <col min="27" max="28" width="9.140625" hidden="1" customWidth="1"/>
    <col min="29" max="29" width="8.7109375" customWidth="1"/>
  </cols>
  <sheetData>
    <row r="1" spans="1:24" ht="0.75" hidden="1" customHeight="1" x14ac:dyDescent="0.25">
      <c r="A1" s="15"/>
      <c r="B1" s="15"/>
      <c r="C1" s="15"/>
      <c r="D1" s="15"/>
      <c r="E1" s="15"/>
      <c r="F1" s="15"/>
      <c r="G1" s="15"/>
      <c r="H1" s="15"/>
      <c r="I1" s="14"/>
      <c r="Q1" s="2"/>
      <c r="R1" s="5"/>
    </row>
    <row r="2" spans="1:24" x14ac:dyDescent="0.25">
      <c r="B2" s="14"/>
      <c r="C2" s="14"/>
      <c r="D2" s="14"/>
      <c r="E2" s="14"/>
      <c r="F2" s="14"/>
      <c r="G2" s="14"/>
      <c r="H2" s="14"/>
      <c r="I2" s="14"/>
      <c r="P2" s="33"/>
    </row>
    <row r="3" spans="1:24" x14ac:dyDescent="0.25">
      <c r="A3" s="72" t="s">
        <v>28</v>
      </c>
      <c r="B3" s="72"/>
      <c r="C3" s="72"/>
      <c r="D3" s="72"/>
      <c r="E3" s="72"/>
      <c r="F3" s="72"/>
      <c r="G3" s="72"/>
      <c r="H3" s="72"/>
      <c r="I3" s="16"/>
      <c r="J3" s="17"/>
      <c r="K3" s="17"/>
      <c r="L3" s="17"/>
      <c r="M3" s="17"/>
      <c r="N3" s="17"/>
      <c r="O3" s="17"/>
      <c r="P3" s="37"/>
      <c r="Q3" s="32" t="s">
        <v>72</v>
      </c>
      <c r="R3" s="32"/>
      <c r="S3" s="32"/>
      <c r="T3" s="32"/>
      <c r="U3" s="32"/>
      <c r="V3" s="32"/>
      <c r="W3" s="17"/>
      <c r="X3" s="42"/>
    </row>
    <row r="4" spans="1:24" x14ac:dyDescent="0.25">
      <c r="A4" s="17"/>
      <c r="B4" s="18"/>
      <c r="C4" s="18"/>
      <c r="D4" s="18"/>
      <c r="E4" s="18"/>
      <c r="F4" s="18"/>
      <c r="G4" s="18"/>
      <c r="H4" s="18"/>
      <c r="I4" s="18"/>
      <c r="P4" s="33"/>
      <c r="Q4" s="17"/>
      <c r="R4" s="17"/>
      <c r="S4" s="17"/>
      <c r="T4" s="17"/>
      <c r="U4" s="17"/>
      <c r="V4" s="17"/>
      <c r="W4" s="17"/>
      <c r="X4" s="42"/>
    </row>
    <row r="5" spans="1:24" x14ac:dyDescent="0.25">
      <c r="A5" s="19" t="s">
        <v>0</v>
      </c>
      <c r="B5" s="19" t="s">
        <v>29</v>
      </c>
      <c r="C5" s="73" t="s">
        <v>30</v>
      </c>
      <c r="D5" s="74"/>
      <c r="E5" s="74"/>
      <c r="F5" s="74"/>
      <c r="G5" s="74"/>
      <c r="H5" s="75"/>
      <c r="I5" s="20" t="s">
        <v>2</v>
      </c>
      <c r="J5" s="69" t="s">
        <v>30</v>
      </c>
      <c r="K5" s="70"/>
      <c r="L5" s="70"/>
      <c r="M5" s="70"/>
      <c r="N5" s="70"/>
      <c r="O5" s="71"/>
      <c r="P5" s="20"/>
      <c r="Q5" s="19" t="s">
        <v>0</v>
      </c>
      <c r="R5" s="19" t="s">
        <v>29</v>
      </c>
      <c r="S5" s="54" t="s">
        <v>30</v>
      </c>
      <c r="T5" s="54"/>
      <c r="U5" s="54"/>
      <c r="V5" s="54"/>
      <c r="W5" s="54"/>
      <c r="X5" s="54"/>
    </row>
    <row r="6" spans="1:24" x14ac:dyDescent="0.25">
      <c r="A6" s="2" t="s">
        <v>31</v>
      </c>
      <c r="B6" s="21" t="s">
        <v>32</v>
      </c>
      <c r="C6" s="63">
        <f>J6+(J6*I6)</f>
        <v>1246.0406</v>
      </c>
      <c r="D6" s="64"/>
      <c r="E6" s="64"/>
      <c r="F6" s="64"/>
      <c r="G6" s="64"/>
      <c r="H6" s="65"/>
      <c r="I6" s="22">
        <v>0.06</v>
      </c>
      <c r="J6" s="66">
        <v>1175.51</v>
      </c>
      <c r="K6" s="67"/>
      <c r="L6" s="67"/>
      <c r="M6" s="67"/>
      <c r="N6" s="67"/>
      <c r="O6" s="68"/>
      <c r="P6" s="34"/>
      <c r="Q6" s="2" t="s">
        <v>31</v>
      </c>
      <c r="R6" s="21" t="s">
        <v>53</v>
      </c>
      <c r="S6" s="55">
        <v>1442.45</v>
      </c>
      <c r="T6" s="55"/>
      <c r="U6" s="55"/>
      <c r="V6" s="55"/>
      <c r="W6" s="55"/>
      <c r="X6" s="55"/>
    </row>
    <row r="7" spans="1:24" x14ac:dyDescent="0.25">
      <c r="A7" s="2" t="s">
        <v>33</v>
      </c>
      <c r="B7" s="21" t="s">
        <v>34</v>
      </c>
      <c r="C7" s="63">
        <f>J7+(J7*I7)</f>
        <v>1499.2215999999999</v>
      </c>
      <c r="D7" s="64"/>
      <c r="E7" s="64"/>
      <c r="F7" s="64"/>
      <c r="G7" s="64"/>
      <c r="H7" s="65"/>
      <c r="I7" s="22">
        <v>0.06</v>
      </c>
      <c r="J7" s="66">
        <v>1414.36</v>
      </c>
      <c r="K7" s="67"/>
      <c r="L7" s="67"/>
      <c r="M7" s="67"/>
      <c r="N7" s="67"/>
      <c r="O7" s="68"/>
      <c r="P7" s="34"/>
      <c r="Q7" s="2" t="s">
        <v>33</v>
      </c>
      <c r="R7" s="21" t="s">
        <v>54</v>
      </c>
      <c r="S7" s="55">
        <v>1735.53</v>
      </c>
      <c r="T7" s="55"/>
      <c r="U7" s="55"/>
      <c r="V7" s="55"/>
      <c r="W7" s="55"/>
      <c r="X7" s="55"/>
    </row>
    <row r="8" spans="1:24" x14ac:dyDescent="0.25">
      <c r="A8" s="2" t="s">
        <v>35</v>
      </c>
      <c r="B8" s="21" t="s">
        <v>36</v>
      </c>
      <c r="C8" s="63">
        <f>J8+(J8*I8)</f>
        <v>2304.9911999999999</v>
      </c>
      <c r="D8" s="64"/>
      <c r="E8" s="64"/>
      <c r="F8" s="64"/>
      <c r="G8" s="64"/>
      <c r="H8" s="65"/>
      <c r="I8" s="22">
        <v>0.06</v>
      </c>
      <c r="J8" s="66">
        <v>2174.52</v>
      </c>
      <c r="K8" s="67"/>
      <c r="L8" s="67"/>
      <c r="M8" s="67"/>
      <c r="N8" s="67"/>
      <c r="O8" s="68"/>
      <c r="P8" s="34"/>
      <c r="Q8" s="2" t="s">
        <v>35</v>
      </c>
      <c r="R8" s="21" t="s">
        <v>55</v>
      </c>
      <c r="S8" s="55">
        <v>2668.31</v>
      </c>
      <c r="T8" s="55"/>
      <c r="U8" s="55"/>
      <c r="V8" s="55"/>
      <c r="W8" s="55"/>
      <c r="X8" s="55"/>
    </row>
    <row r="9" spans="1:24" ht="16.5" customHeight="1" x14ac:dyDescent="0.25">
      <c r="A9" s="23" t="s">
        <v>37</v>
      </c>
      <c r="B9" s="5" t="s">
        <v>38</v>
      </c>
      <c r="C9" s="63">
        <f>J9+(J9*I9)</f>
        <v>4037.4764</v>
      </c>
      <c r="D9" s="64"/>
      <c r="E9" s="64"/>
      <c r="F9" s="64"/>
      <c r="G9" s="64"/>
      <c r="H9" s="65"/>
      <c r="I9" s="22">
        <v>0.06</v>
      </c>
      <c r="J9" s="51">
        <v>3808.94</v>
      </c>
      <c r="K9" s="52"/>
      <c r="L9" s="52"/>
      <c r="M9" s="52"/>
      <c r="N9" s="52"/>
      <c r="O9" s="53"/>
      <c r="P9" s="38"/>
      <c r="Q9" s="23" t="s">
        <v>37</v>
      </c>
      <c r="R9" s="5" t="s">
        <v>47</v>
      </c>
      <c r="S9" s="55">
        <v>4673.8900000000003</v>
      </c>
      <c r="T9" s="55"/>
      <c r="U9" s="55"/>
      <c r="V9" s="55"/>
      <c r="W9" s="55"/>
      <c r="X9" s="55"/>
    </row>
    <row r="10" spans="1:24" ht="15.75" customHeight="1" x14ac:dyDescent="0.25">
      <c r="A10" s="2" t="s">
        <v>39</v>
      </c>
      <c r="B10" s="3" t="s">
        <v>40</v>
      </c>
      <c r="C10" s="63">
        <f>J10+(J10*I10)</f>
        <v>5094.0208000000002</v>
      </c>
      <c r="D10" s="64"/>
      <c r="E10" s="64"/>
      <c r="F10" s="64"/>
      <c r="G10" s="64"/>
      <c r="H10" s="65"/>
      <c r="I10" s="22">
        <v>0.06</v>
      </c>
      <c r="J10" s="76">
        <v>4805.68</v>
      </c>
      <c r="K10" s="77"/>
      <c r="L10" s="77"/>
      <c r="M10" s="77"/>
      <c r="N10" s="77"/>
      <c r="O10" s="78"/>
      <c r="P10" s="36"/>
      <c r="Q10" s="2" t="s">
        <v>39</v>
      </c>
      <c r="R10" s="3" t="s">
        <v>66</v>
      </c>
      <c r="S10" s="56">
        <v>5896.97</v>
      </c>
      <c r="T10" s="56"/>
      <c r="U10" s="56"/>
      <c r="V10" s="56"/>
      <c r="W10" s="56"/>
      <c r="X10" s="56"/>
    </row>
    <row r="11" spans="1:24" x14ac:dyDescent="0.25">
      <c r="A11" s="24"/>
      <c r="B11" s="25"/>
      <c r="C11" s="26"/>
      <c r="D11" s="26"/>
      <c r="E11" s="26"/>
      <c r="F11" s="26"/>
      <c r="G11" s="26"/>
      <c r="H11" s="26"/>
      <c r="I11" s="26"/>
      <c r="Q11" s="17"/>
      <c r="R11" s="17"/>
      <c r="S11" s="46"/>
      <c r="T11" s="46"/>
      <c r="U11" s="46"/>
      <c r="V11" s="46"/>
      <c r="W11" s="46"/>
      <c r="X11" s="47"/>
    </row>
    <row r="12" spans="1:24" x14ac:dyDescent="0.25">
      <c r="A12" s="27"/>
      <c r="B12" s="27"/>
      <c r="D12" s="28"/>
      <c r="Q12" s="17"/>
      <c r="R12" s="17"/>
      <c r="S12" s="46"/>
      <c r="T12" s="46"/>
      <c r="U12" s="46"/>
      <c r="V12" s="46"/>
      <c r="W12" s="46"/>
      <c r="X12" s="47"/>
    </row>
    <row r="13" spans="1:24" x14ac:dyDescent="0.25">
      <c r="A13" s="27"/>
      <c r="B13" s="27"/>
      <c r="Q13" s="17"/>
      <c r="R13" s="17"/>
      <c r="S13" s="46"/>
      <c r="T13" s="46"/>
      <c r="U13" s="46"/>
      <c r="V13" s="46"/>
      <c r="W13" s="46"/>
      <c r="X13" s="47"/>
    </row>
    <row r="14" spans="1:24" x14ac:dyDescent="0.25">
      <c r="A14" s="72" t="s">
        <v>41</v>
      </c>
      <c r="B14" s="72"/>
      <c r="C14" s="72"/>
      <c r="D14" s="72"/>
      <c r="E14" s="72"/>
      <c r="F14" s="72"/>
      <c r="G14" s="72"/>
      <c r="H14" s="72"/>
      <c r="I14" s="16"/>
      <c r="P14" s="33"/>
      <c r="Q14" s="32" t="s">
        <v>61</v>
      </c>
      <c r="R14" s="32"/>
      <c r="S14" s="48"/>
      <c r="T14" s="48"/>
      <c r="U14" s="48"/>
      <c r="V14" s="48"/>
      <c r="W14" s="46"/>
      <c r="X14" s="47"/>
    </row>
    <row r="15" spans="1:24" x14ac:dyDescent="0.25">
      <c r="A15" s="17"/>
      <c r="B15" s="18"/>
      <c r="C15" s="18"/>
      <c r="D15" s="18"/>
      <c r="E15" s="18"/>
      <c r="F15" s="18"/>
      <c r="G15" s="18"/>
      <c r="H15" s="18"/>
      <c r="I15" s="18"/>
      <c r="P15" s="33"/>
      <c r="Q15" s="17"/>
      <c r="R15" s="17"/>
      <c r="S15" s="46"/>
      <c r="T15" s="46"/>
      <c r="U15" s="46"/>
      <c r="V15" s="46"/>
      <c r="W15" s="46"/>
      <c r="X15" s="47"/>
    </row>
    <row r="16" spans="1:24" x14ac:dyDescent="0.25">
      <c r="A16" s="19" t="s">
        <v>0</v>
      </c>
      <c r="B16" s="19" t="s">
        <v>42</v>
      </c>
      <c r="C16" s="73" t="s">
        <v>30</v>
      </c>
      <c r="D16" s="74"/>
      <c r="E16" s="74"/>
      <c r="F16" s="74"/>
      <c r="G16" s="74"/>
      <c r="H16" s="75"/>
      <c r="I16" s="20" t="s">
        <v>2</v>
      </c>
      <c r="J16" s="69" t="s">
        <v>30</v>
      </c>
      <c r="K16" s="70"/>
      <c r="L16" s="70"/>
      <c r="M16" s="70"/>
      <c r="N16" s="70"/>
      <c r="O16" s="71"/>
      <c r="P16" s="20"/>
      <c r="Q16" s="19" t="s">
        <v>0</v>
      </c>
      <c r="R16" s="19" t="s">
        <v>42</v>
      </c>
      <c r="S16" s="57" t="s">
        <v>30</v>
      </c>
      <c r="T16" s="58"/>
      <c r="U16" s="58"/>
      <c r="V16" s="58"/>
      <c r="W16" s="58"/>
      <c r="X16" s="59"/>
    </row>
    <row r="17" spans="1:26" x14ac:dyDescent="0.25">
      <c r="A17" s="29" t="s">
        <v>43</v>
      </c>
      <c r="B17" s="30" t="s">
        <v>32</v>
      </c>
      <c r="C17" s="63">
        <f>J17+(J17*I17)</f>
        <v>352.25919999999996</v>
      </c>
      <c r="D17" s="64"/>
      <c r="E17" s="64"/>
      <c r="F17" s="64"/>
      <c r="G17" s="64"/>
      <c r="H17" s="65"/>
      <c r="I17" s="22">
        <v>0.06</v>
      </c>
      <c r="J17" s="66">
        <v>332.32</v>
      </c>
      <c r="K17" s="67"/>
      <c r="L17" s="67"/>
      <c r="M17" s="67"/>
      <c r="N17" s="67"/>
      <c r="O17" s="68"/>
      <c r="P17" s="34"/>
      <c r="Q17" s="29" t="s">
        <v>43</v>
      </c>
      <c r="R17" s="30" t="s">
        <v>32</v>
      </c>
      <c r="S17" s="51" t="s">
        <v>73</v>
      </c>
      <c r="T17" s="52"/>
      <c r="U17" s="52"/>
      <c r="V17" s="52"/>
      <c r="W17" s="52"/>
      <c r="X17" s="53"/>
    </row>
    <row r="18" spans="1:26" x14ac:dyDescent="0.25">
      <c r="A18" s="2" t="s">
        <v>44</v>
      </c>
      <c r="B18" s="21" t="s">
        <v>34</v>
      </c>
      <c r="C18" s="63">
        <f>J18+(J18*I18)</f>
        <v>457.92</v>
      </c>
      <c r="D18" s="64"/>
      <c r="E18" s="64"/>
      <c r="F18" s="64"/>
      <c r="G18" s="64"/>
      <c r="H18" s="65"/>
      <c r="I18" s="22">
        <v>0.06</v>
      </c>
      <c r="J18" s="63">
        <v>432</v>
      </c>
      <c r="K18" s="64"/>
      <c r="L18" s="64"/>
      <c r="M18" s="64"/>
      <c r="N18" s="64"/>
      <c r="O18" s="65"/>
      <c r="P18" s="36"/>
      <c r="Q18" s="2" t="s">
        <v>44</v>
      </c>
      <c r="R18" s="21" t="s">
        <v>34</v>
      </c>
      <c r="S18" s="60">
        <v>530.1</v>
      </c>
      <c r="T18" s="61"/>
      <c r="U18" s="61"/>
      <c r="V18" s="61"/>
      <c r="W18" s="61"/>
      <c r="X18" s="62"/>
    </row>
    <row r="19" spans="1:26" x14ac:dyDescent="0.25">
      <c r="A19" s="2" t="s">
        <v>45</v>
      </c>
      <c r="B19" s="21" t="s">
        <v>36</v>
      </c>
      <c r="C19" s="63">
        <f>J19+(J19*I19)</f>
        <v>599.87519999999995</v>
      </c>
      <c r="D19" s="64"/>
      <c r="E19" s="64"/>
      <c r="F19" s="64"/>
      <c r="G19" s="64"/>
      <c r="H19" s="65"/>
      <c r="I19" s="22">
        <v>0.06</v>
      </c>
      <c r="J19" s="66">
        <v>565.91999999999996</v>
      </c>
      <c r="K19" s="67"/>
      <c r="L19" s="67"/>
      <c r="M19" s="67"/>
      <c r="N19" s="67"/>
      <c r="O19" s="68"/>
      <c r="P19" s="34"/>
      <c r="Q19" s="2" t="s">
        <v>45</v>
      </c>
      <c r="R19" s="21" t="s">
        <v>36</v>
      </c>
      <c r="S19" s="51">
        <v>694.43</v>
      </c>
      <c r="T19" s="52"/>
      <c r="U19" s="52"/>
      <c r="V19" s="52"/>
      <c r="W19" s="52"/>
      <c r="X19" s="53"/>
    </row>
    <row r="20" spans="1:26" ht="15.75" customHeight="1" x14ac:dyDescent="0.25">
      <c r="A20" s="2" t="s">
        <v>46</v>
      </c>
      <c r="B20" s="5" t="s">
        <v>47</v>
      </c>
      <c r="C20" s="63">
        <f>J20+(J20*I20)</f>
        <v>1061.6217999999999</v>
      </c>
      <c r="D20" s="64"/>
      <c r="E20" s="64"/>
      <c r="F20" s="64"/>
      <c r="G20" s="64"/>
      <c r="H20" s="65"/>
      <c r="I20" s="22">
        <v>0.06</v>
      </c>
      <c r="J20" s="66">
        <v>1001.53</v>
      </c>
      <c r="K20" s="67"/>
      <c r="L20" s="67"/>
      <c r="M20" s="67"/>
      <c r="N20" s="67"/>
      <c r="O20" s="68"/>
      <c r="P20" s="13"/>
      <c r="Q20" s="2" t="s">
        <v>46</v>
      </c>
      <c r="R20" s="5" t="s">
        <v>47</v>
      </c>
      <c r="S20" s="51">
        <v>1228.95</v>
      </c>
      <c r="T20" s="52"/>
      <c r="U20" s="52"/>
      <c r="V20" s="52"/>
      <c r="W20" s="52"/>
      <c r="X20" s="53"/>
    </row>
    <row r="21" spans="1:26" x14ac:dyDescent="0.25">
      <c r="Q21" s="17"/>
      <c r="R21" s="17"/>
      <c r="S21" s="46"/>
      <c r="T21" s="46"/>
      <c r="U21" s="46"/>
      <c r="V21" s="46"/>
      <c r="W21" s="46"/>
      <c r="X21" s="47"/>
    </row>
    <row r="22" spans="1:26" x14ac:dyDescent="0.25">
      <c r="Q22" s="17"/>
      <c r="R22" s="17"/>
      <c r="S22" s="46"/>
      <c r="T22" s="46"/>
      <c r="U22" s="46"/>
      <c r="V22" s="46"/>
      <c r="W22" s="46"/>
      <c r="X22" s="47"/>
    </row>
    <row r="23" spans="1:26" x14ac:dyDescent="0.25">
      <c r="Q23" s="17"/>
      <c r="R23" s="17"/>
      <c r="S23" s="46"/>
      <c r="T23" s="46"/>
      <c r="U23" s="46"/>
      <c r="V23" s="46"/>
      <c r="W23" s="46"/>
      <c r="X23" s="47"/>
    </row>
    <row r="24" spans="1:26" x14ac:dyDescent="0.25">
      <c r="A24" s="72" t="s">
        <v>48</v>
      </c>
      <c r="B24" s="72"/>
      <c r="C24" s="72"/>
      <c r="D24" s="72"/>
      <c r="E24" s="72"/>
      <c r="F24" s="72"/>
      <c r="G24" s="72"/>
      <c r="H24" s="72"/>
      <c r="I24" s="16"/>
      <c r="Q24" s="32" t="s">
        <v>60</v>
      </c>
      <c r="R24" s="32"/>
      <c r="S24" s="48"/>
      <c r="T24" s="48"/>
      <c r="U24" s="48"/>
      <c r="V24" s="46"/>
      <c r="W24" s="46"/>
      <c r="X24" s="47"/>
    </row>
    <row r="25" spans="1:26" x14ac:dyDescent="0.25">
      <c r="Q25" s="17"/>
      <c r="R25" s="17"/>
      <c r="S25" s="46"/>
      <c r="T25" s="46"/>
      <c r="U25" s="46"/>
      <c r="V25" s="46"/>
      <c r="W25" s="46"/>
      <c r="X25" s="47"/>
    </row>
    <row r="26" spans="1:26" x14ac:dyDescent="0.25">
      <c r="B26" s="19" t="s">
        <v>42</v>
      </c>
      <c r="C26" s="73" t="s">
        <v>30</v>
      </c>
      <c r="D26" s="74"/>
      <c r="E26" s="74"/>
      <c r="F26" s="74"/>
      <c r="G26" s="74"/>
      <c r="H26" s="75"/>
      <c r="I26" s="20" t="s">
        <v>2</v>
      </c>
      <c r="J26" s="69" t="s">
        <v>30</v>
      </c>
      <c r="K26" s="70"/>
      <c r="L26" s="70"/>
      <c r="M26" s="70"/>
      <c r="N26" s="70"/>
      <c r="O26" s="71"/>
      <c r="P26" s="20"/>
      <c r="Q26" s="20"/>
      <c r="R26" s="19" t="s">
        <v>42</v>
      </c>
      <c r="S26" s="54" t="s">
        <v>30</v>
      </c>
      <c r="T26" s="54"/>
      <c r="U26" s="54"/>
      <c r="V26" s="54"/>
      <c r="W26" s="54"/>
      <c r="X26" s="54"/>
    </row>
    <row r="27" spans="1:26" x14ac:dyDescent="0.25">
      <c r="B27" s="21" t="s">
        <v>49</v>
      </c>
      <c r="C27" s="63">
        <f>J27+(J27*I27)</f>
        <v>13281.566800000001</v>
      </c>
      <c r="D27" s="64"/>
      <c r="E27" s="64"/>
      <c r="F27" s="64"/>
      <c r="G27" s="64"/>
      <c r="H27" s="65"/>
      <c r="I27" s="31">
        <v>0.06</v>
      </c>
      <c r="J27" s="80">
        <v>12529.78</v>
      </c>
      <c r="K27" s="81"/>
      <c r="L27" s="81"/>
      <c r="M27" s="81"/>
      <c r="N27" s="81"/>
      <c r="O27" s="82"/>
      <c r="P27" s="35"/>
      <c r="Q27" s="35"/>
      <c r="R27" s="21" t="s">
        <v>49</v>
      </c>
      <c r="S27" s="50">
        <v>16839.38</v>
      </c>
      <c r="T27" s="50"/>
      <c r="U27" s="50"/>
      <c r="V27" s="50"/>
      <c r="W27" s="50"/>
      <c r="X27" s="50"/>
    </row>
    <row r="28" spans="1:26" x14ac:dyDescent="0.25">
      <c r="B28" s="21" t="s">
        <v>50</v>
      </c>
      <c r="C28" s="63">
        <f>J28+(J28*I28)</f>
        <v>6681.6782000000003</v>
      </c>
      <c r="D28" s="64"/>
      <c r="E28" s="64"/>
      <c r="F28" s="64"/>
      <c r="G28" s="64"/>
      <c r="H28" s="65"/>
      <c r="I28" s="31">
        <v>0.06</v>
      </c>
      <c r="J28" s="80">
        <v>6303.47</v>
      </c>
      <c r="K28" s="81"/>
      <c r="L28" s="81"/>
      <c r="M28" s="81"/>
      <c r="N28" s="81"/>
      <c r="O28" s="82"/>
      <c r="P28" s="35"/>
      <c r="Q28" s="35"/>
      <c r="R28" s="21" t="s">
        <v>50</v>
      </c>
      <c r="S28" s="50">
        <v>8471.52</v>
      </c>
      <c r="T28" s="50"/>
      <c r="U28" s="50"/>
      <c r="V28" s="50"/>
      <c r="W28" s="50"/>
      <c r="X28" s="50"/>
    </row>
    <row r="29" spans="1:26" x14ac:dyDescent="0.25">
      <c r="B29" s="21" t="s">
        <v>51</v>
      </c>
      <c r="C29" s="63">
        <f>J29+(J29*I29)</f>
        <v>5094.0208000000002</v>
      </c>
      <c r="D29" s="64"/>
      <c r="E29" s="64"/>
      <c r="F29" s="64"/>
      <c r="G29" s="64"/>
      <c r="H29" s="65"/>
      <c r="I29" s="31">
        <v>0.06</v>
      </c>
      <c r="J29" s="80">
        <v>4805.68</v>
      </c>
      <c r="K29" s="81"/>
      <c r="L29" s="81"/>
      <c r="M29" s="81"/>
      <c r="N29" s="81"/>
      <c r="O29" s="82"/>
      <c r="P29" s="35"/>
      <c r="Q29" s="35"/>
      <c r="R29" s="21" t="s">
        <v>51</v>
      </c>
      <c r="S29" s="50">
        <v>6177.77</v>
      </c>
      <c r="T29" s="50"/>
      <c r="U29" s="50"/>
      <c r="V29" s="50"/>
      <c r="W29" s="50"/>
      <c r="X29" s="50"/>
    </row>
    <row r="30" spans="1:26" x14ac:dyDescent="0.25">
      <c r="D30" s="83" t="s">
        <v>52</v>
      </c>
      <c r="E30" s="83"/>
      <c r="F30" s="83"/>
      <c r="G30" s="83"/>
      <c r="H30" s="83"/>
      <c r="P30" s="33"/>
      <c r="Q30" s="37"/>
      <c r="R30" s="17"/>
      <c r="S30" s="43" t="s">
        <v>64</v>
      </c>
      <c r="T30" s="17"/>
      <c r="U30" s="17"/>
      <c r="V30" s="44" t="s">
        <v>56</v>
      </c>
      <c r="W30" s="44"/>
      <c r="X30" s="45"/>
      <c r="Y30" s="39"/>
      <c r="Z30" s="39"/>
    </row>
    <row r="31" spans="1:26" ht="25.5" customHeight="1" x14ac:dyDescent="0.25">
      <c r="D31" s="15"/>
      <c r="E31" s="15"/>
      <c r="F31" s="15"/>
      <c r="G31" s="15"/>
      <c r="H31" s="15"/>
      <c r="P31" s="33"/>
      <c r="Q31" s="37"/>
      <c r="R31" s="17"/>
      <c r="S31" s="17"/>
      <c r="T31" s="17"/>
      <c r="U31" s="17"/>
      <c r="V31" s="17"/>
      <c r="W31" s="17"/>
      <c r="X31" s="42"/>
    </row>
    <row r="32" spans="1:26" x14ac:dyDescent="0.25">
      <c r="P32" s="33"/>
      <c r="Q32" s="37"/>
      <c r="R32" s="17" t="s">
        <v>58</v>
      </c>
      <c r="S32" s="49" t="s">
        <v>62</v>
      </c>
      <c r="T32" s="49"/>
      <c r="U32" s="49"/>
      <c r="V32" s="17"/>
      <c r="W32" s="17"/>
      <c r="X32" s="42"/>
    </row>
    <row r="33" spans="3:24" x14ac:dyDescent="0.25">
      <c r="C33" s="79" t="s">
        <v>26</v>
      </c>
      <c r="D33" s="79"/>
      <c r="E33" s="79"/>
      <c r="P33" s="33"/>
      <c r="Q33" s="37"/>
      <c r="R33" s="17" t="s">
        <v>59</v>
      </c>
      <c r="S33" s="49" t="s">
        <v>63</v>
      </c>
      <c r="T33" s="49"/>
      <c r="U33" s="49" t="s">
        <v>57</v>
      </c>
      <c r="V33" s="17"/>
      <c r="W33" s="17"/>
      <c r="X33" s="42"/>
    </row>
    <row r="34" spans="3:24" x14ac:dyDescent="0.25">
      <c r="C34" s="79" t="s">
        <v>27</v>
      </c>
      <c r="D34" s="79"/>
      <c r="E34" s="79"/>
      <c r="P34" s="33"/>
      <c r="Q34" s="33"/>
    </row>
    <row r="35" spans="3:24" x14ac:dyDescent="0.25">
      <c r="C35" s="79"/>
      <c r="D35" s="79"/>
      <c r="E35" s="79"/>
      <c r="P35" s="33"/>
      <c r="Q35" s="33"/>
    </row>
  </sheetData>
  <mergeCells count="52">
    <mergeCell ref="C35:E35"/>
    <mergeCell ref="A24:H24"/>
    <mergeCell ref="C26:H26"/>
    <mergeCell ref="J26:O26"/>
    <mergeCell ref="C27:H27"/>
    <mergeCell ref="J27:O27"/>
    <mergeCell ref="C28:H28"/>
    <mergeCell ref="J28:O28"/>
    <mergeCell ref="C29:H29"/>
    <mergeCell ref="J29:O29"/>
    <mergeCell ref="D30:H30"/>
    <mergeCell ref="C33:E33"/>
    <mergeCell ref="C34:E34"/>
    <mergeCell ref="C19:H19"/>
    <mergeCell ref="J19:O19"/>
    <mergeCell ref="C20:H20"/>
    <mergeCell ref="J20:O20"/>
    <mergeCell ref="C6:H6"/>
    <mergeCell ref="J6:O6"/>
    <mergeCell ref="C18:H18"/>
    <mergeCell ref="J18:O18"/>
    <mergeCell ref="C8:H8"/>
    <mergeCell ref="J8:O8"/>
    <mergeCell ref="C9:H9"/>
    <mergeCell ref="J9:O9"/>
    <mergeCell ref="C10:H10"/>
    <mergeCell ref="J10:O10"/>
    <mergeCell ref="A14:H14"/>
    <mergeCell ref="C16:H16"/>
    <mergeCell ref="J16:O16"/>
    <mergeCell ref="C17:H17"/>
    <mergeCell ref="J17:O17"/>
    <mergeCell ref="A3:H3"/>
    <mergeCell ref="C5:H5"/>
    <mergeCell ref="J5:O5"/>
    <mergeCell ref="S5:X5"/>
    <mergeCell ref="S6:X6"/>
    <mergeCell ref="S7:X7"/>
    <mergeCell ref="S8:X8"/>
    <mergeCell ref="C7:H7"/>
    <mergeCell ref="J7:O7"/>
    <mergeCell ref="S9:X9"/>
    <mergeCell ref="S10:X10"/>
    <mergeCell ref="S16:X16"/>
    <mergeCell ref="S17:X17"/>
    <mergeCell ref="S18:X18"/>
    <mergeCell ref="S28:X28"/>
    <mergeCell ref="S29:X29"/>
    <mergeCell ref="S19:X19"/>
    <mergeCell ref="S20:X20"/>
    <mergeCell ref="S26:X26"/>
    <mergeCell ref="S27:X27"/>
  </mergeCells>
  <printOptions horizontalCentered="1"/>
  <pageMargins left="0" right="0" top="1.9685039370078741" bottom="0" header="0" footer="0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25" workbookViewId="0">
      <selection activeCell="A27" sqref="A27:H27"/>
    </sheetView>
  </sheetViews>
  <sheetFormatPr defaultRowHeight="15" x14ac:dyDescent="0.25"/>
  <cols>
    <col min="1" max="1" width="8.140625" customWidth="1"/>
    <col min="2" max="2" width="25.28515625" customWidth="1"/>
    <col min="3" max="3" width="9.85546875" customWidth="1"/>
    <col min="4" max="6" width="10.140625" bestFit="1" customWidth="1"/>
    <col min="7" max="7" width="10.28515625" customWidth="1"/>
    <col min="8" max="8" width="10.42578125" customWidth="1"/>
  </cols>
  <sheetData>
    <row r="1" spans="1:8" x14ac:dyDescent="0.25">
      <c r="A1" s="84" t="s">
        <v>68</v>
      </c>
      <c r="B1" s="84"/>
      <c r="C1" s="84"/>
      <c r="D1" s="84"/>
      <c r="E1" s="84"/>
      <c r="F1" s="84"/>
      <c r="G1" s="84"/>
      <c r="H1" s="84"/>
    </row>
    <row r="2" spans="1:8" ht="18.75" customHeight="1" x14ac:dyDescent="0.25">
      <c r="A2" s="84"/>
      <c r="B2" s="84"/>
      <c r="C2" s="84"/>
      <c r="D2" s="84"/>
      <c r="E2" s="84"/>
      <c r="F2" s="84"/>
      <c r="G2" s="84"/>
      <c r="H2" s="84"/>
    </row>
    <row r="3" spans="1:8" ht="27.75" customHeight="1" x14ac:dyDescent="0.25">
      <c r="A3" s="85" t="s">
        <v>76</v>
      </c>
      <c r="B3" s="85"/>
      <c r="C3" s="85"/>
      <c r="D3" s="85"/>
      <c r="E3" s="85"/>
      <c r="F3" s="85"/>
      <c r="G3" s="85"/>
      <c r="H3" s="85"/>
    </row>
    <row r="4" spans="1:8" ht="3.75" customHeight="1" x14ac:dyDescent="0.25">
      <c r="A4" s="40"/>
      <c r="B4" s="40"/>
      <c r="C4" s="40"/>
      <c r="D4" s="40"/>
      <c r="E4" s="40"/>
      <c r="F4" s="40"/>
      <c r="G4" s="40"/>
      <c r="H4" s="40"/>
    </row>
    <row r="5" spans="1:8" ht="12" customHeight="1" x14ac:dyDescent="0.25">
      <c r="A5" s="86" t="s">
        <v>69</v>
      </c>
      <c r="B5" s="86"/>
      <c r="C5" s="86"/>
      <c r="D5" s="86"/>
      <c r="E5" s="86"/>
      <c r="F5" s="86"/>
      <c r="G5" s="86"/>
      <c r="H5" s="86"/>
    </row>
    <row r="6" spans="1:8" ht="4.5" customHeight="1" x14ac:dyDescent="0.25"/>
    <row r="7" spans="1:8" x14ac:dyDescent="0.25">
      <c r="A7" s="87" t="s">
        <v>0</v>
      </c>
      <c r="B7" s="87" t="s">
        <v>1</v>
      </c>
      <c r="C7" s="73" t="s">
        <v>70</v>
      </c>
      <c r="D7" s="74"/>
      <c r="E7" s="74"/>
      <c r="F7" s="74"/>
      <c r="G7" s="74"/>
      <c r="H7" s="75"/>
    </row>
    <row r="8" spans="1:8" x14ac:dyDescent="0.25">
      <c r="A8" s="88"/>
      <c r="B8" s="88"/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t="43.5" customHeight="1" x14ac:dyDescent="0.25">
      <c r="A9" s="2">
        <v>1</v>
      </c>
      <c r="B9" s="3" t="s">
        <v>9</v>
      </c>
      <c r="C9" s="4">
        <v>1508.16</v>
      </c>
      <c r="D9" s="4">
        <v>1583.57</v>
      </c>
      <c r="E9" s="4">
        <v>1662.75</v>
      </c>
      <c r="F9" s="4">
        <v>1745.89</v>
      </c>
      <c r="G9" s="4" t="s">
        <v>71</v>
      </c>
      <c r="H9" s="4">
        <v>1924.83</v>
      </c>
    </row>
    <row r="10" spans="1:8" ht="36" customHeight="1" x14ac:dyDescent="0.25">
      <c r="A10" s="2">
        <v>2</v>
      </c>
      <c r="B10" s="5" t="s">
        <v>74</v>
      </c>
      <c r="C10" s="4">
        <v>1635.75</v>
      </c>
      <c r="D10" s="4">
        <v>1717.54</v>
      </c>
      <c r="E10" s="4">
        <v>1803.42</v>
      </c>
      <c r="F10" s="4">
        <v>1893.59</v>
      </c>
      <c r="G10" s="4">
        <v>1988.27</v>
      </c>
      <c r="H10" s="4">
        <v>2087.6799999999998</v>
      </c>
    </row>
    <row r="11" spans="1:8" ht="24.75" customHeight="1" x14ac:dyDescent="0.25">
      <c r="A11" s="6">
        <v>3</v>
      </c>
      <c r="B11" s="7" t="s">
        <v>10</v>
      </c>
      <c r="C11" s="8">
        <v>1716.97</v>
      </c>
      <c r="D11" s="8">
        <v>1802.82</v>
      </c>
      <c r="E11" s="8">
        <v>1892.96</v>
      </c>
      <c r="F11" s="8">
        <v>1987.61</v>
      </c>
      <c r="G11" s="8">
        <v>2086.9899999999998</v>
      </c>
      <c r="H11" s="8">
        <v>2191.34</v>
      </c>
    </row>
    <row r="12" spans="1:8" ht="33" customHeight="1" x14ac:dyDescent="0.25">
      <c r="A12" s="6">
        <v>4</v>
      </c>
      <c r="B12" s="7" t="s">
        <v>11</v>
      </c>
      <c r="C12" s="8">
        <v>1902.75</v>
      </c>
      <c r="D12" s="8">
        <v>1997.89</v>
      </c>
      <c r="E12" s="8">
        <v>2097.7800000000002</v>
      </c>
      <c r="F12" s="8">
        <v>2202.67</v>
      </c>
      <c r="G12" s="8">
        <v>2312.8000000000002</v>
      </c>
      <c r="H12" s="8">
        <v>2428.44</v>
      </c>
    </row>
    <row r="13" spans="1:8" ht="24" customHeight="1" x14ac:dyDescent="0.25">
      <c r="A13" s="2">
        <v>5</v>
      </c>
      <c r="B13" s="5" t="s">
        <v>12</v>
      </c>
      <c r="C13" s="8">
        <v>2088.25</v>
      </c>
      <c r="D13" s="4">
        <v>2192.66</v>
      </c>
      <c r="E13" s="4">
        <v>2302.29</v>
      </c>
      <c r="F13" s="4">
        <v>2417.4699999999998</v>
      </c>
      <c r="G13" s="4">
        <v>2538.27</v>
      </c>
      <c r="H13" s="4">
        <v>2665.18</v>
      </c>
    </row>
    <row r="14" spans="1:8" ht="26.25" customHeight="1" x14ac:dyDescent="0.25">
      <c r="A14" s="9">
        <v>6</v>
      </c>
      <c r="B14" s="10" t="s">
        <v>13</v>
      </c>
      <c r="C14" s="8">
        <v>2181.0500000000002</v>
      </c>
      <c r="D14" s="8">
        <v>2290.1</v>
      </c>
      <c r="E14" s="8">
        <v>2404.61</v>
      </c>
      <c r="F14" s="8">
        <v>2524.84</v>
      </c>
      <c r="G14" s="8">
        <v>2651.08</v>
      </c>
      <c r="H14" s="8">
        <v>2783.63</v>
      </c>
    </row>
    <row r="15" spans="1:8" ht="57" customHeight="1" x14ac:dyDescent="0.25">
      <c r="A15" s="2">
        <v>7</v>
      </c>
      <c r="B15" s="5" t="s">
        <v>14</v>
      </c>
      <c r="C15" s="4">
        <v>2552.29</v>
      </c>
      <c r="D15" s="4">
        <v>2649.9</v>
      </c>
      <c r="E15" s="4">
        <v>2813.9</v>
      </c>
      <c r="F15" s="4">
        <v>2954.6</v>
      </c>
      <c r="G15" s="4">
        <v>3102.33</v>
      </c>
      <c r="H15" s="4">
        <v>3257.45</v>
      </c>
    </row>
    <row r="16" spans="1:8" ht="10.5" customHeight="1" x14ac:dyDescent="0.25">
      <c r="A16" s="2">
        <v>8</v>
      </c>
      <c r="B16" s="11" t="s">
        <v>15</v>
      </c>
      <c r="C16" s="4">
        <v>3605.75</v>
      </c>
      <c r="D16" s="4">
        <v>3786.04</v>
      </c>
      <c r="E16" s="4">
        <v>3975.34</v>
      </c>
      <c r="F16" s="4">
        <v>4147.1099999999997</v>
      </c>
      <c r="G16" s="4">
        <v>4382.82</v>
      </c>
      <c r="H16" s="4">
        <v>4601.96</v>
      </c>
    </row>
    <row r="17" spans="1:8" ht="48.75" customHeight="1" x14ac:dyDescent="0.25">
      <c r="A17" s="12">
        <v>9</v>
      </c>
      <c r="B17" s="7" t="s">
        <v>16</v>
      </c>
      <c r="C17" s="8">
        <v>3828.44</v>
      </c>
      <c r="D17" s="8">
        <v>4019.86</v>
      </c>
      <c r="E17" s="8">
        <v>4220.8500000000004</v>
      </c>
      <c r="F17" s="8">
        <v>4431.8900000000003</v>
      </c>
      <c r="G17" s="8">
        <v>4653.4799999999996</v>
      </c>
      <c r="H17" s="8">
        <v>4886.1499999999996</v>
      </c>
    </row>
    <row r="18" spans="1:8" ht="23.25" customHeight="1" x14ac:dyDescent="0.25">
      <c r="A18" s="2">
        <v>10</v>
      </c>
      <c r="B18" s="5" t="s">
        <v>17</v>
      </c>
      <c r="C18" s="4">
        <v>4060.46</v>
      </c>
      <c r="D18" s="4">
        <v>4263.4799999999996</v>
      </c>
      <c r="E18" s="4">
        <v>4476.6499999999996</v>
      </c>
      <c r="F18" s="4">
        <v>4700.4799999999996</v>
      </c>
      <c r="G18" s="4">
        <v>4935.5</v>
      </c>
      <c r="H18" s="4">
        <v>5182.2700000000004</v>
      </c>
    </row>
    <row r="19" spans="1:8" ht="27" customHeight="1" x14ac:dyDescent="0.25">
      <c r="A19" s="6">
        <v>11</v>
      </c>
      <c r="B19" s="7" t="s">
        <v>18</v>
      </c>
      <c r="C19" s="8">
        <v>4524.49</v>
      </c>
      <c r="D19" s="8">
        <v>4750.71</v>
      </c>
      <c r="E19" s="8">
        <v>4988.25</v>
      </c>
      <c r="F19" s="8">
        <v>5237.66</v>
      </c>
      <c r="G19" s="8">
        <v>5499.54</v>
      </c>
      <c r="H19" s="8">
        <v>5774.52</v>
      </c>
    </row>
    <row r="20" spans="1:8" ht="8.25" customHeight="1" x14ac:dyDescent="0.25">
      <c r="A20" s="2">
        <v>12</v>
      </c>
      <c r="B20" s="11" t="s">
        <v>19</v>
      </c>
      <c r="C20" s="4">
        <v>4872.55</v>
      </c>
      <c r="D20" s="4">
        <v>5116.18</v>
      </c>
      <c r="E20" s="4">
        <v>5371.99</v>
      </c>
      <c r="F20" s="4">
        <v>5640.59</v>
      </c>
      <c r="G20" s="4">
        <v>5922.62</v>
      </c>
      <c r="H20" s="4">
        <v>6218.75</v>
      </c>
    </row>
    <row r="21" spans="1:8" ht="36.75" customHeight="1" x14ac:dyDescent="0.25">
      <c r="A21" s="2">
        <v>13</v>
      </c>
      <c r="B21" s="5" t="s">
        <v>20</v>
      </c>
      <c r="C21" s="4">
        <v>6002.08</v>
      </c>
      <c r="D21" s="4">
        <v>6302.18</v>
      </c>
      <c r="E21" s="4">
        <v>6617.29</v>
      </c>
      <c r="F21" s="4">
        <v>6948.15</v>
      </c>
      <c r="G21" s="4">
        <v>7295.56</v>
      </c>
      <c r="H21" s="4">
        <v>7660.34</v>
      </c>
    </row>
    <row r="22" spans="1:8" x14ac:dyDescent="0.25">
      <c r="A22" s="2">
        <v>14</v>
      </c>
      <c r="B22" s="11" t="s">
        <v>21</v>
      </c>
      <c r="C22" s="4">
        <v>6450.29</v>
      </c>
      <c r="D22" s="4">
        <v>6772.8</v>
      </c>
      <c r="E22" s="4">
        <v>7111.44</v>
      </c>
      <c r="F22" s="4">
        <v>7467.01</v>
      </c>
      <c r="G22" s="4">
        <v>7840.36</v>
      </c>
      <c r="H22" s="4">
        <v>8232.3799999999992</v>
      </c>
    </row>
    <row r="23" spans="1:8" x14ac:dyDescent="0.25">
      <c r="A23" s="2">
        <v>15</v>
      </c>
      <c r="B23" s="11" t="s">
        <v>22</v>
      </c>
      <c r="C23" s="4">
        <v>9049.0300000000007</v>
      </c>
      <c r="D23" s="4">
        <v>9501.48</v>
      </c>
      <c r="E23" s="4">
        <v>9976.5499999999993</v>
      </c>
      <c r="F23" s="4">
        <v>10475.379999999999</v>
      </c>
      <c r="G23" s="4">
        <v>10999.15</v>
      </c>
      <c r="H23" s="4">
        <v>11549.11</v>
      </c>
    </row>
    <row r="24" spans="1:8" x14ac:dyDescent="0.25">
      <c r="A24" s="2">
        <v>16</v>
      </c>
      <c r="B24" s="11" t="s">
        <v>23</v>
      </c>
      <c r="C24" s="4">
        <v>12900.6</v>
      </c>
      <c r="D24" s="4">
        <v>13545.63</v>
      </c>
      <c r="E24" s="4">
        <v>14222.91</v>
      </c>
      <c r="F24" s="4">
        <v>14934.06</v>
      </c>
      <c r="G24" s="4">
        <v>15680.76</v>
      </c>
      <c r="H24" s="4">
        <v>16464.900000000001</v>
      </c>
    </row>
    <row r="25" spans="1:8" x14ac:dyDescent="0.25">
      <c r="A25" s="2" t="s">
        <v>65</v>
      </c>
      <c r="B25" s="11" t="s">
        <v>67</v>
      </c>
      <c r="C25" s="4">
        <v>1508.16</v>
      </c>
      <c r="D25" s="4"/>
      <c r="E25" s="4"/>
      <c r="F25" s="4"/>
      <c r="G25" s="4"/>
      <c r="H25" s="4"/>
    </row>
    <row r="26" spans="1:8" ht="27" customHeight="1" x14ac:dyDescent="0.25">
      <c r="A26" s="2" t="s">
        <v>24</v>
      </c>
      <c r="B26" s="5" t="s">
        <v>25</v>
      </c>
      <c r="C26" s="60" t="s">
        <v>75</v>
      </c>
      <c r="D26" s="64"/>
      <c r="E26" s="64"/>
      <c r="F26" s="64"/>
      <c r="G26" s="64"/>
      <c r="H26" s="65"/>
    </row>
    <row r="27" spans="1:8" x14ac:dyDescent="0.25">
      <c r="A27" s="83" t="s">
        <v>80</v>
      </c>
      <c r="B27" s="83"/>
      <c r="C27" s="83"/>
      <c r="D27" s="83"/>
      <c r="E27" s="83"/>
      <c r="F27" s="83"/>
      <c r="G27" s="83"/>
      <c r="H27" s="83"/>
    </row>
    <row r="28" spans="1:8" ht="18.75" customHeight="1" x14ac:dyDescent="0.25">
      <c r="B28" s="89"/>
      <c r="C28" s="41"/>
      <c r="D28" s="41"/>
      <c r="E28" s="41"/>
      <c r="F28" s="41"/>
      <c r="G28" s="41"/>
      <c r="H28" s="41" t="s">
        <v>79</v>
      </c>
    </row>
    <row r="29" spans="1:8" x14ac:dyDescent="0.25">
      <c r="A29" s="41"/>
      <c r="B29" s="41"/>
      <c r="C29" s="79"/>
      <c r="D29" s="79"/>
      <c r="E29" s="79"/>
      <c r="F29" s="41"/>
      <c r="G29" s="41"/>
      <c r="H29" s="41"/>
    </row>
    <row r="30" spans="1:8" x14ac:dyDescent="0.25">
      <c r="A30" s="41"/>
      <c r="B30" s="41"/>
      <c r="C30" s="92" t="s">
        <v>77</v>
      </c>
      <c r="D30" s="92"/>
      <c r="E30" s="92"/>
      <c r="F30" s="41"/>
      <c r="G30" s="41"/>
      <c r="H30" s="41"/>
    </row>
    <row r="31" spans="1:8" x14ac:dyDescent="0.25">
      <c r="C31" s="90"/>
      <c r="D31" s="91" t="s">
        <v>78</v>
      </c>
    </row>
  </sheetData>
  <mergeCells count="10">
    <mergeCell ref="C26:H26"/>
    <mergeCell ref="A27:H27"/>
    <mergeCell ref="C29:E29"/>
    <mergeCell ref="C30:E30"/>
    <mergeCell ref="A1:H2"/>
    <mergeCell ref="A3:H3"/>
    <mergeCell ref="A5:H5"/>
    <mergeCell ref="A7:A8"/>
    <mergeCell ref="B7:B8"/>
    <mergeCell ref="C7:H7"/>
  </mergeCells>
  <pageMargins left="0.39370078740157483" right="0" top="1.1811023622047245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2026-05-28T11:20:19Z</dcterms:modified>
</cp:coreProperties>
</file>