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ocumentos Compartilhados\SIGMA\2023\Projetos de redes e subestações\017- Município de São Martinho- Iluminação pública\Documentação\"/>
    </mc:Choice>
  </mc:AlternateContent>
  <xr:revisionPtr revIDLastSave="0" documentId="13_ncr:1_{E4481488-41FD-47EB-826C-B21C42300DEF}" xr6:coauthVersionLast="41" xr6:coauthVersionMax="41" xr10:uidLastSave="{00000000-0000-0000-0000-000000000000}"/>
  <bookViews>
    <workbookView xWindow="20370" yWindow="-120" windowWidth="24240" windowHeight="13140" xr2:uid="{00000000-000D-0000-FFFF-FFFF00000000}"/>
  </bookViews>
  <sheets>
    <sheet name="Prancha 01-Lista" sheetId="1" r:id="rId1"/>
  </sheets>
  <calcPr calcId="191029"/>
</workbook>
</file>

<file path=xl/calcChain.xml><?xml version="1.0" encoding="utf-8"?>
<calcChain xmlns="http://schemas.openxmlformats.org/spreadsheetml/2006/main">
  <c r="O13" i="1" l="1"/>
  <c r="J13" i="1"/>
  <c r="F12" i="1"/>
  <c r="E12" i="1" l="1"/>
  <c r="Q12" i="1" l="1"/>
  <c r="I12" i="1" l="1"/>
  <c r="K13" i="1" l="1"/>
  <c r="I13" i="1"/>
</calcChain>
</file>

<file path=xl/sharedStrings.xml><?xml version="1.0" encoding="utf-8"?>
<sst xmlns="http://schemas.openxmlformats.org/spreadsheetml/2006/main" count="35" uniqueCount="27">
  <si>
    <t>Item</t>
  </si>
  <si>
    <t>Discriminação dos serviços</t>
  </si>
  <si>
    <t>Valores</t>
  </si>
  <si>
    <t>Percentuais</t>
  </si>
  <si>
    <t>%</t>
  </si>
  <si>
    <t>R$</t>
  </si>
  <si>
    <t>Total</t>
  </si>
  <si>
    <t>Acumulado</t>
  </si>
  <si>
    <t>Simples</t>
  </si>
  <si>
    <t>Meses</t>
  </si>
  <si>
    <t>CRONOGRAMA FÍSICO-FINANCEIRO - PROJETO DE ILUMINAÇÃO PÚBLICA COM TÉCNOLOGIA LED</t>
  </si>
  <si>
    <t>Responsável Técnico</t>
  </si>
  <si>
    <t>Eng. Eletricista: Antônio R. J. dos Santos</t>
  </si>
  <si>
    <t>CREA: RS 134651</t>
  </si>
  <si>
    <t>_______________________________________</t>
  </si>
  <si>
    <t>___________________________________</t>
  </si>
  <si>
    <t>Substituição de 839 luminárias</t>
  </si>
  <si>
    <t>Mês 01 (170 luminárias)</t>
  </si>
  <si>
    <r>
      <t>VALOR TOTAL DA OBRA:</t>
    </r>
    <r>
      <rPr>
        <b/>
        <sz val="11"/>
        <color rgb="FFFF0000"/>
        <rFont val="Calibri"/>
        <family val="2"/>
        <scheme val="minor"/>
      </rPr>
      <t xml:space="preserve"> R$ 1.444.224,19</t>
    </r>
  </si>
  <si>
    <t>Município de SÃO MARTINHO/RS</t>
  </si>
  <si>
    <t>Mês 02 (170 luminárias)</t>
  </si>
  <si>
    <t>Mês 03 (170 luminárias)</t>
  </si>
  <si>
    <t>Mês 04 (170 luminárias)</t>
  </si>
  <si>
    <t>Mês 05 (159 luminárias)</t>
  </si>
  <si>
    <t>* Deverá ser feita a substitução de 170 luminárias por mês, durante 4 meses, no mês 5 deverá ser feita a substituição de 159 luminárias.</t>
  </si>
  <si>
    <t>Município de São Martinho</t>
  </si>
  <si>
    <t>CNPJ: 82.836.818/0001-03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</si>
</sst>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0.000%"/>
    <numFmt numFmtId="166" formatCode="_-&quot;R$&quot;\ * #,##0.000_-;\-&quot;R$&quot;\ * #,##0.000_-;_-&quot;R$&quot;\ * &quot;-&quot;??_-;_-@_-"/>
    <numFmt numFmtId="168" formatCode="&quot;R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indexed="8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7FFFF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43" applyFont="1"/>
    <xf numFmtId="9" fontId="0" fillId="0" borderId="0" xfId="42" applyFont="1"/>
    <xf numFmtId="10" fontId="0" fillId="0" borderId="0" xfId="42" applyNumberFormat="1" applyFont="1"/>
    <xf numFmtId="0" fontId="0" fillId="0" borderId="0" xfId="0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8" fillId="0" borderId="0" xfId="0" applyNumberFormat="1" applyFont="1" applyBorder="1" applyAlignment="1">
      <alignment vertical="center"/>
    </xf>
    <xf numFmtId="8" fontId="0" fillId="0" borderId="0" xfId="0" applyNumberFormat="1" applyFill="1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164" fontId="0" fillId="0" borderId="0" xfId="43" applyFont="1" applyBorder="1"/>
    <xf numFmtId="10" fontId="0" fillId="0" borderId="0" xfId="42" applyNumberFormat="1" applyFont="1" applyBorder="1"/>
    <xf numFmtId="165" fontId="19" fillId="0" borderId="18" xfId="42" applyNumberFormat="1" applyFont="1" applyFill="1" applyBorder="1" applyAlignment="1">
      <alignment horizontal="center" vertical="center"/>
    </xf>
    <xf numFmtId="165" fontId="19" fillId="0" borderId="10" xfId="42" applyNumberFormat="1" applyFont="1" applyFill="1" applyBorder="1" applyAlignment="1">
      <alignment horizontal="center" vertical="center"/>
    </xf>
    <xf numFmtId="10" fontId="19" fillId="0" borderId="10" xfId="42" applyNumberFormat="1" applyFont="1" applyFill="1" applyBorder="1" applyAlignment="1">
      <alignment horizontal="center"/>
    </xf>
    <xf numFmtId="164" fontId="19" fillId="0" borderId="10" xfId="43" applyFont="1" applyFill="1" applyBorder="1" applyAlignment="1">
      <alignment horizontal="center"/>
    </xf>
    <xf numFmtId="10" fontId="19" fillId="0" borderId="10" xfId="42" applyNumberFormat="1" applyFont="1" applyBorder="1" applyAlignment="1">
      <alignment horizontal="center"/>
    </xf>
    <xf numFmtId="10" fontId="19" fillId="0" borderId="10" xfId="42" applyNumberFormat="1" applyFont="1" applyBorder="1" applyAlignment="1">
      <alignment horizontal="center" vertical="center"/>
    </xf>
    <xf numFmtId="164" fontId="19" fillId="0" borderId="10" xfId="43" applyFont="1" applyBorder="1" applyAlignment="1">
      <alignment horizontal="center" vertical="center"/>
    </xf>
    <xf numFmtId="10" fontId="19" fillId="0" borderId="0" xfId="42" applyNumberFormat="1" applyFont="1" applyBorder="1" applyAlignment="1">
      <alignment horizontal="center" vertical="center"/>
    </xf>
    <xf numFmtId="164" fontId="19" fillId="0" borderId="0" xfId="43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164" fontId="19" fillId="0" borderId="18" xfId="43" applyFont="1" applyFill="1" applyBorder="1" applyAlignment="1">
      <alignment horizontal="center" vertical="center"/>
    </xf>
    <xf numFmtId="164" fontId="19" fillId="0" borderId="10" xfId="43" applyFont="1" applyFill="1" applyBorder="1" applyAlignment="1">
      <alignment horizontal="center" vertical="center"/>
    </xf>
    <xf numFmtId="0" fontId="0" fillId="0" borderId="0" xfId="0" applyAlignment="1"/>
    <xf numFmtId="9" fontId="0" fillId="0" borderId="0" xfId="42" applyFont="1" applyBorder="1"/>
    <xf numFmtId="164" fontId="0" fillId="0" borderId="20" xfId="43" applyFont="1" applyBorder="1"/>
    <xf numFmtId="0" fontId="0" fillId="0" borderId="19" xfId="0" applyBorder="1"/>
    <xf numFmtId="0" fontId="18" fillId="0" borderId="0" xfId="0" applyFont="1" applyBorder="1"/>
    <xf numFmtId="164" fontId="19" fillId="0" borderId="20" xfId="43" applyFont="1" applyBorder="1" applyAlignment="1">
      <alignment horizontal="center" vertical="center"/>
    </xf>
    <xf numFmtId="0" fontId="0" fillId="0" borderId="19" xfId="0" applyBorder="1" applyAlignment="1"/>
    <xf numFmtId="0" fontId="0" fillId="0" borderId="0" xfId="0" applyBorder="1" applyAlignment="1"/>
    <xf numFmtId="0" fontId="0" fillId="0" borderId="20" xfId="0" applyBorder="1" applyAlignment="1"/>
    <xf numFmtId="166" fontId="0" fillId="0" borderId="0" xfId="0" applyNumberFormat="1" applyBorder="1"/>
    <xf numFmtId="0" fontId="0" fillId="0" borderId="14" xfId="0" applyBorder="1"/>
    <xf numFmtId="0" fontId="0" fillId="0" borderId="21" xfId="0" applyBorder="1"/>
    <xf numFmtId="9" fontId="0" fillId="0" borderId="21" xfId="42" applyFont="1" applyBorder="1"/>
    <xf numFmtId="10" fontId="0" fillId="0" borderId="21" xfId="42" applyNumberFormat="1" applyFont="1" applyBorder="1"/>
    <xf numFmtId="164" fontId="0" fillId="0" borderId="21" xfId="43" applyFont="1" applyBorder="1"/>
    <xf numFmtId="164" fontId="0" fillId="0" borderId="17" xfId="43" applyFont="1" applyBorder="1"/>
    <xf numFmtId="9" fontId="0" fillId="0" borderId="0" xfId="42" applyFon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42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4" fontId="19" fillId="0" borderId="18" xfId="43" applyFont="1" applyFill="1" applyBorder="1" applyAlignment="1">
      <alignment horizontal="center" vertical="center"/>
    </xf>
    <xf numFmtId="164" fontId="19" fillId="0" borderId="10" xfId="43" applyFont="1" applyFill="1" applyBorder="1" applyAlignment="1">
      <alignment horizontal="center" vertical="center"/>
    </xf>
    <xf numFmtId="9" fontId="19" fillId="0" borderId="18" xfId="42" applyNumberFormat="1" applyFont="1" applyFill="1" applyBorder="1" applyAlignment="1">
      <alignment horizontal="center" vertical="center"/>
    </xf>
    <xf numFmtId="9" fontId="19" fillId="0" borderId="10" xfId="42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8" fontId="19" fillId="34" borderId="10" xfId="0" applyNumberFormat="1" applyFont="1" applyFill="1" applyBorder="1" applyAlignment="1">
      <alignment horizontal="center"/>
    </xf>
    <xf numFmtId="8" fontId="19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9" fontId="19" fillId="0" borderId="15" xfId="42" applyFont="1" applyFill="1" applyBorder="1" applyAlignment="1">
      <alignment horizontal="center" vertical="center"/>
    </xf>
    <xf numFmtId="9" fontId="19" fillId="0" borderId="16" xfId="42" applyFont="1" applyFill="1" applyBorder="1" applyAlignment="1">
      <alignment horizontal="center" vertical="center"/>
    </xf>
    <xf numFmtId="9" fontId="19" fillId="0" borderId="14" xfId="42" applyFont="1" applyFill="1" applyBorder="1" applyAlignment="1">
      <alignment horizontal="center" vertical="center"/>
    </xf>
    <xf numFmtId="9" fontId="19" fillId="0" borderId="17" xfId="42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165" fontId="19" fillId="0" borderId="11" xfId="42" applyNumberFormat="1" applyFont="1" applyFill="1" applyBorder="1" applyAlignment="1">
      <alignment horizontal="center"/>
    </xf>
    <xf numFmtId="165" fontId="19" fillId="0" borderId="13" xfId="42" applyNumberFormat="1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 vertical="center"/>
    </xf>
    <xf numFmtId="168" fontId="19" fillId="0" borderId="10" xfId="43" applyNumberFormat="1" applyFont="1" applyBorder="1" applyAlignment="1">
      <alignment horizontal="center" vertic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5D5D"/>
      <color rgb="FF97FFFF"/>
      <color rgb="FF00FFFF"/>
      <color rgb="FFCC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tabSelected="1" zoomScale="85" zoomScaleNormal="85" workbookViewId="0">
      <selection activeCell="M19" sqref="M19"/>
    </sheetView>
  </sheetViews>
  <sheetFormatPr defaultRowHeight="15" x14ac:dyDescent="0.25"/>
  <cols>
    <col min="1" max="1" width="5.7109375" bestFit="1" customWidth="1"/>
    <col min="2" max="2" width="1.7109375" customWidth="1"/>
    <col min="3" max="3" width="14.140625" bestFit="1" customWidth="1"/>
    <col min="4" max="4" width="27.42578125" customWidth="1"/>
    <col min="5" max="5" width="20.28515625" bestFit="1" customWidth="1"/>
    <col min="6" max="6" width="6.5703125" style="2" bestFit="1" customWidth="1"/>
    <col min="7" max="7" width="11.7109375" style="2" bestFit="1" customWidth="1"/>
    <col min="8" max="8" width="8.5703125" style="3" bestFit="1" customWidth="1"/>
    <col min="9" max="9" width="17.7109375" style="1" bestFit="1" customWidth="1"/>
    <col min="10" max="10" width="8.85546875" style="3" bestFit="1" customWidth="1"/>
    <col min="11" max="11" width="16.42578125" style="1" bestFit="1" customWidth="1"/>
    <col min="12" max="15" width="16.42578125" style="1" customWidth="1"/>
    <col min="16" max="16" width="9.42578125" style="3" bestFit="1" customWidth="1"/>
    <col min="17" max="17" width="18" style="1" bestFit="1" customWidth="1"/>
    <col min="18" max="18" width="8.42578125" style="3" bestFit="1" customWidth="1"/>
    <col min="19" max="19" width="17.5703125" style="1" bestFit="1" customWidth="1"/>
    <col min="20" max="20" width="8.7109375" bestFit="1" customWidth="1"/>
    <col min="21" max="21" width="16.28515625" bestFit="1" customWidth="1"/>
    <col min="22" max="22" width="8.7109375" bestFit="1" customWidth="1"/>
    <col min="23" max="23" width="16.28515625" bestFit="1" customWidth="1"/>
    <col min="24" max="24" width="8" bestFit="1" customWidth="1"/>
    <col min="25" max="25" width="17.5703125" bestFit="1" customWidth="1"/>
  </cols>
  <sheetData>
    <row r="1" spans="1:27" ht="18.75" customHeight="1" x14ac:dyDescent="0.25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1:27" ht="1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27" ht="18.75" customHeight="1" x14ac:dyDescent="0.25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7" ht="1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7" ht="1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7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27" x14ac:dyDescent="0.25">
      <c r="A7" s="45" t="s">
        <v>18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27" ht="15.75" x14ac:dyDescent="0.25">
      <c r="A8" s="63" t="s">
        <v>0</v>
      </c>
      <c r="B8" s="63" t="s">
        <v>1</v>
      </c>
      <c r="C8" s="63"/>
      <c r="D8" s="63"/>
      <c r="E8" s="63" t="s">
        <v>2</v>
      </c>
      <c r="F8" s="65" t="s">
        <v>3</v>
      </c>
      <c r="G8" s="66"/>
      <c r="H8" s="62" t="s">
        <v>9</v>
      </c>
      <c r="I8" s="62"/>
      <c r="J8" s="62"/>
      <c r="K8" s="62"/>
      <c r="L8" s="62"/>
      <c r="M8" s="62"/>
      <c r="N8" s="62"/>
      <c r="O8" s="62"/>
      <c r="P8" s="62"/>
      <c r="Q8" s="62"/>
      <c r="R8" s="8"/>
      <c r="S8" s="8"/>
      <c r="T8" s="8"/>
      <c r="U8" s="8"/>
      <c r="V8" s="8"/>
      <c r="W8" s="8"/>
      <c r="X8" s="8"/>
      <c r="Y8" s="8"/>
      <c r="Z8" s="9"/>
      <c r="AA8" s="9"/>
    </row>
    <row r="9" spans="1:27" ht="15.75" x14ac:dyDescent="0.25">
      <c r="A9" s="63"/>
      <c r="B9" s="63"/>
      <c r="C9" s="63"/>
      <c r="D9" s="63"/>
      <c r="E9" s="63"/>
      <c r="F9" s="67"/>
      <c r="G9" s="68"/>
      <c r="H9" s="61" t="s">
        <v>17</v>
      </c>
      <c r="I9" s="61"/>
      <c r="J9" s="52" t="s">
        <v>20</v>
      </c>
      <c r="K9" s="52"/>
      <c r="L9" s="52" t="s">
        <v>21</v>
      </c>
      <c r="M9" s="52"/>
      <c r="N9" s="52" t="s">
        <v>22</v>
      </c>
      <c r="O9" s="52"/>
      <c r="P9" s="52" t="s">
        <v>23</v>
      </c>
      <c r="Q9" s="52"/>
      <c r="S9" s="11"/>
      <c r="T9" s="12"/>
      <c r="U9" s="11"/>
      <c r="V9" s="12"/>
      <c r="W9" s="11"/>
      <c r="X9" s="12"/>
      <c r="Y9" s="11"/>
    </row>
    <row r="10" spans="1:27" ht="15.75" x14ac:dyDescent="0.25">
      <c r="A10" s="69"/>
      <c r="B10" s="70"/>
      <c r="C10" s="70"/>
      <c r="D10" s="70"/>
      <c r="E10" s="70"/>
      <c r="F10" s="70"/>
      <c r="G10" s="71"/>
      <c r="H10" s="15" t="s">
        <v>4</v>
      </c>
      <c r="I10" s="16" t="s">
        <v>5</v>
      </c>
      <c r="J10" s="17" t="s">
        <v>4</v>
      </c>
      <c r="K10" s="16" t="s">
        <v>5</v>
      </c>
      <c r="L10" s="17" t="s">
        <v>4</v>
      </c>
      <c r="M10" s="16" t="s">
        <v>5</v>
      </c>
      <c r="N10" s="15" t="s">
        <v>4</v>
      </c>
      <c r="O10" s="16" t="s">
        <v>5</v>
      </c>
      <c r="P10" s="15" t="s">
        <v>4</v>
      </c>
      <c r="Q10" s="16" t="s">
        <v>5</v>
      </c>
    </row>
    <row r="11" spans="1:27" ht="15.75" x14ac:dyDescent="0.25">
      <c r="A11" s="22">
        <v>1</v>
      </c>
      <c r="B11" s="64" t="s">
        <v>16</v>
      </c>
      <c r="C11" s="64"/>
      <c r="D11" s="64"/>
      <c r="E11" s="16">
        <v>1444224.19</v>
      </c>
      <c r="F11" s="72">
        <v>1</v>
      </c>
      <c r="G11" s="73"/>
      <c r="H11" s="15">
        <v>0.2026</v>
      </c>
      <c r="I11" s="16">
        <v>292599.82</v>
      </c>
      <c r="J11" s="15">
        <v>0.2026</v>
      </c>
      <c r="K11" s="16">
        <v>292599.82</v>
      </c>
      <c r="L11" s="15">
        <v>0.2026</v>
      </c>
      <c r="M11" s="16">
        <v>292599.82</v>
      </c>
      <c r="N11" s="15">
        <v>0.2026</v>
      </c>
      <c r="O11" s="16">
        <v>292599.82</v>
      </c>
      <c r="P11" s="15">
        <v>0.18959999999999999</v>
      </c>
      <c r="Q11" s="16">
        <v>273824.90000000002</v>
      </c>
    </row>
    <row r="12" spans="1:27" s="4" customFormat="1" ht="15.75" x14ac:dyDescent="0.25">
      <c r="A12" s="74" t="s">
        <v>6</v>
      </c>
      <c r="B12" s="74"/>
      <c r="C12" s="74"/>
      <c r="D12" s="74"/>
      <c r="E12" s="48">
        <f>SUM(E11:E11)</f>
        <v>1444224.19</v>
      </c>
      <c r="F12" s="50">
        <f>SUM(F11:G11)</f>
        <v>1</v>
      </c>
      <c r="G12" s="13" t="s">
        <v>8</v>
      </c>
      <c r="H12" s="15">
        <v>0.2026</v>
      </c>
      <c r="I12" s="23">
        <f>SUM(I11:I11)</f>
        <v>292599.82</v>
      </c>
      <c r="J12" s="15">
        <v>0.2026</v>
      </c>
      <c r="K12" s="16">
        <v>292599.82</v>
      </c>
      <c r="L12" s="15">
        <v>0.2026</v>
      </c>
      <c r="M12" s="16">
        <v>292599.82</v>
      </c>
      <c r="N12" s="15">
        <v>0.2026</v>
      </c>
      <c r="O12" s="16">
        <v>292599.82</v>
      </c>
      <c r="P12" s="15">
        <v>0.18959999999999999</v>
      </c>
      <c r="Q12" s="23">
        <f>SUM(Q11:Q11)</f>
        <v>273824.90000000002</v>
      </c>
      <c r="S12" s="1"/>
    </row>
    <row r="13" spans="1:27" s="4" customFormat="1" ht="15.75" x14ac:dyDescent="0.25">
      <c r="A13" s="63"/>
      <c r="B13" s="63"/>
      <c r="C13" s="63"/>
      <c r="D13" s="63"/>
      <c r="E13" s="49"/>
      <c r="F13" s="51"/>
      <c r="G13" s="14" t="s">
        <v>7</v>
      </c>
      <c r="H13" s="15">
        <v>0.2026</v>
      </c>
      <c r="I13" s="24">
        <f>I12</f>
        <v>292599.82</v>
      </c>
      <c r="J13" s="18">
        <f>J12+H13</f>
        <v>0.4052</v>
      </c>
      <c r="K13" s="19">
        <f>K12+I12</f>
        <v>585199.64</v>
      </c>
      <c r="L13" s="15">
        <v>0.60780000000000001</v>
      </c>
      <c r="M13" s="19">
        <v>877799.46</v>
      </c>
      <c r="N13" s="15">
        <v>0.81040000000000001</v>
      </c>
      <c r="O13" s="75">
        <f>SUM(M13+O12)</f>
        <v>1170399.28</v>
      </c>
      <c r="P13" s="18">
        <v>1</v>
      </c>
      <c r="Q13" s="16">
        <v>1444224.19</v>
      </c>
      <c r="S13" s="1"/>
    </row>
    <row r="14" spans="1:27" s="4" customFormat="1" ht="21" customHeight="1" x14ac:dyDescent="0.25">
      <c r="A14" s="60" t="s">
        <v>24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10"/>
      <c r="S14" s="1"/>
    </row>
    <row r="15" spans="1:27" ht="17.2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7" ht="17.25" customHeight="1" x14ac:dyDescent="0.3">
      <c r="A16" s="28"/>
      <c r="B16" s="9"/>
      <c r="C16" s="9"/>
      <c r="D16" s="9"/>
      <c r="E16" s="29"/>
      <c r="F16" s="26"/>
      <c r="G16" s="26"/>
      <c r="H16" s="20"/>
      <c r="I16" s="21"/>
      <c r="J16" s="20"/>
      <c r="K16" s="21"/>
      <c r="L16" s="21"/>
      <c r="M16" s="21"/>
      <c r="N16" s="21"/>
      <c r="O16" s="21"/>
      <c r="P16" s="20"/>
      <c r="Q16" s="30"/>
    </row>
    <row r="17" spans="1:17" ht="17.25" customHeight="1" x14ac:dyDescent="0.3">
      <c r="A17" s="28"/>
      <c r="B17" s="9"/>
      <c r="C17" s="9"/>
      <c r="D17" s="9"/>
      <c r="E17" s="29"/>
      <c r="F17" s="26"/>
      <c r="G17" s="26"/>
      <c r="H17" s="12"/>
      <c r="I17" s="11"/>
      <c r="J17" s="20"/>
      <c r="K17" s="21"/>
      <c r="L17" s="21"/>
      <c r="M17" s="21"/>
      <c r="N17" s="21"/>
      <c r="O17" s="21"/>
      <c r="P17" s="20"/>
      <c r="Q17" s="30"/>
    </row>
    <row r="18" spans="1:17" s="25" customForma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</row>
    <row r="19" spans="1:17" s="25" customFormat="1" ht="17.25" customHeight="1" x14ac:dyDescent="0.25">
      <c r="A19" s="31"/>
      <c r="B19" s="32"/>
      <c r="C19" s="44" t="s">
        <v>14</v>
      </c>
      <c r="D19" s="44"/>
      <c r="E19" s="32"/>
      <c r="F19" s="32"/>
      <c r="G19" s="32"/>
      <c r="H19" s="32"/>
      <c r="I19" s="43" t="s">
        <v>15</v>
      </c>
      <c r="J19" s="43"/>
      <c r="K19" s="43"/>
      <c r="L19" s="41"/>
      <c r="M19" s="41"/>
      <c r="N19" s="41"/>
      <c r="O19" s="41"/>
      <c r="P19" s="32"/>
      <c r="Q19" s="33"/>
    </row>
    <row r="20" spans="1:17" s="25" customFormat="1" ht="17.25" customHeight="1" x14ac:dyDescent="0.25">
      <c r="A20" s="31"/>
      <c r="B20" s="32"/>
      <c r="C20" s="44" t="s">
        <v>11</v>
      </c>
      <c r="D20" s="44"/>
      <c r="E20" s="32"/>
      <c r="F20" s="32"/>
      <c r="I20" s="44" t="s">
        <v>25</v>
      </c>
      <c r="J20" s="44"/>
      <c r="K20" s="44"/>
      <c r="L20" s="42"/>
      <c r="M20" s="42"/>
      <c r="N20" s="42"/>
      <c r="O20" s="42"/>
      <c r="P20" s="32"/>
      <c r="Q20" s="33"/>
    </row>
    <row r="21" spans="1:17" x14ac:dyDescent="0.25">
      <c r="A21" s="28"/>
      <c r="B21" s="9"/>
      <c r="C21" s="44" t="s">
        <v>12</v>
      </c>
      <c r="D21" s="44"/>
      <c r="E21" s="9"/>
      <c r="F21" s="26"/>
      <c r="I21" s="44" t="s">
        <v>26</v>
      </c>
      <c r="J21" s="44"/>
      <c r="K21" s="44"/>
      <c r="L21" s="42"/>
      <c r="M21" s="42"/>
      <c r="N21" s="42"/>
      <c r="O21" s="42"/>
      <c r="P21" s="12"/>
      <c r="Q21" s="27"/>
    </row>
    <row r="22" spans="1:17" x14ac:dyDescent="0.25">
      <c r="A22" s="28"/>
      <c r="B22" s="9"/>
      <c r="C22" s="44" t="s">
        <v>13</v>
      </c>
      <c r="D22" s="44"/>
      <c r="E22" s="34"/>
      <c r="F22" s="26"/>
      <c r="J22" s="12"/>
      <c r="K22" s="11"/>
      <c r="L22" s="11"/>
      <c r="M22" s="11"/>
      <c r="N22" s="11"/>
      <c r="O22" s="11"/>
      <c r="P22" s="12"/>
      <c r="Q22" s="27"/>
    </row>
    <row r="23" spans="1:17" x14ac:dyDescent="0.25">
      <c r="A23" s="35"/>
      <c r="B23" s="36"/>
      <c r="C23" s="36"/>
      <c r="D23" s="36"/>
      <c r="E23" s="36"/>
      <c r="F23" s="37"/>
      <c r="G23" s="37"/>
      <c r="H23" s="38"/>
      <c r="I23" s="39"/>
      <c r="J23" s="38"/>
      <c r="K23" s="39"/>
      <c r="L23" s="39"/>
      <c r="M23" s="39"/>
      <c r="N23" s="39"/>
      <c r="O23" s="39"/>
      <c r="P23" s="38"/>
      <c r="Q23" s="40"/>
    </row>
    <row r="31" spans="1:17" ht="17.25" x14ac:dyDescent="0.25">
      <c r="H31" s="7"/>
      <c r="I31" s="7"/>
      <c r="J31" s="7"/>
      <c r="K31" s="7"/>
      <c r="L31" s="7"/>
      <c r="M31" s="7"/>
      <c r="N31" s="7"/>
      <c r="O31" s="7"/>
    </row>
    <row r="32" spans="1:17" ht="17.25" x14ac:dyDescent="0.25">
      <c r="H32" s="6"/>
      <c r="I32" s="6"/>
      <c r="J32" s="6"/>
      <c r="K32" s="6"/>
      <c r="L32" s="6"/>
      <c r="M32" s="6"/>
      <c r="N32" s="6"/>
      <c r="O32" s="6"/>
    </row>
    <row r="33" spans="8:9" ht="17.25" x14ac:dyDescent="0.25">
      <c r="H33" s="5"/>
      <c r="I33" s="5"/>
    </row>
  </sheetData>
  <sortState ref="A2:E54">
    <sortCondition ref="E1"/>
  </sortState>
  <mergeCells count="27">
    <mergeCell ref="A1:Q2"/>
    <mergeCell ref="A3:Q6"/>
    <mergeCell ref="A14:Q15"/>
    <mergeCell ref="C21:D21"/>
    <mergeCell ref="H9:I9"/>
    <mergeCell ref="J9:K9"/>
    <mergeCell ref="H8:Q8"/>
    <mergeCell ref="P9:Q9"/>
    <mergeCell ref="A8:A9"/>
    <mergeCell ref="B8:D9"/>
    <mergeCell ref="E8:E9"/>
    <mergeCell ref="B11:D11"/>
    <mergeCell ref="F8:G9"/>
    <mergeCell ref="A10:G10"/>
    <mergeCell ref="F11:G11"/>
    <mergeCell ref="A12:D13"/>
    <mergeCell ref="I19:K19"/>
    <mergeCell ref="I20:K20"/>
    <mergeCell ref="C19:D19"/>
    <mergeCell ref="A7:Q7"/>
    <mergeCell ref="C22:D22"/>
    <mergeCell ref="C20:D20"/>
    <mergeCell ref="I21:K21"/>
    <mergeCell ref="E12:E13"/>
    <mergeCell ref="F12:F13"/>
    <mergeCell ref="N9:O9"/>
    <mergeCell ref="L9:M9"/>
  </mergeCells>
  <pageMargins left="0.25" right="0.25" top="0.75" bottom="0.75" header="0.3" footer="0.3"/>
  <pageSetup paperSize="9" scale="5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Prancha 01-Lista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2022-02-07T18:21:26Z</cp:lastPrinted>
  <dcterms:created xsi:type="dcterms:W3CDTF">2019-05-08T11:19:26Z</dcterms:created>
  <dcterms:modified xsi:type="dcterms:W3CDTF">2023-04-10T14:51:09Z</dcterms:modified>
</cp:coreProperties>
</file>