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Bibliotecas\Desktop\"/>
    </mc:Choice>
  </mc:AlternateContent>
  <xr:revisionPtr revIDLastSave="0" documentId="13_ncr:1_{BC93779A-C23C-4A74-8230-94D26365EDAC}" xr6:coauthVersionLast="43" xr6:coauthVersionMax="43" xr10:uidLastSave="{00000000-0000-0000-0000-000000000000}"/>
  <bookViews>
    <workbookView xWindow="-120" yWindow="-120" windowWidth="19440" windowHeight="15000" tabRatio="917" activeTab="2" xr2:uid="{00000000-000D-0000-FFFF-FFFF00000000}"/>
  </bookViews>
  <sheets>
    <sheet name="ORIENTAÇÕES" sheetId="12" r:id="rId1"/>
    <sheet name="PCA CONSOLIDADO" sheetId="11" r:id="rId2"/>
    <sheet name="ESTATÍSTICAS" sheetId="13" r:id="rId3"/>
    <sheet name="SERVIÇOS" sheetId="22" r:id="rId4"/>
  </sheets>
  <definedNames>
    <definedName name="_xlnm._FilterDatabase" localSheetId="1" hidden="1">'PCA CONSOLIDADO'!$A$5:$K$10044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3" i="13" l="1"/>
  <c r="G33" i="13"/>
  <c r="F36" i="13"/>
  <c r="G36" i="13"/>
  <c r="F10" i="13" l="1"/>
  <c r="G10" i="13"/>
  <c r="F11" i="13"/>
  <c r="G11" i="13"/>
  <c r="F12" i="13"/>
  <c r="G12" i="13"/>
  <c r="F14" i="13"/>
  <c r="G14" i="13"/>
  <c r="F15" i="13"/>
  <c r="G15" i="13"/>
  <c r="F16" i="13"/>
  <c r="G16" i="13"/>
  <c r="F17" i="13"/>
  <c r="G17" i="13"/>
  <c r="F18" i="13"/>
  <c r="G18" i="13"/>
  <c r="F19" i="13"/>
  <c r="G19" i="13"/>
  <c r="F20" i="13"/>
  <c r="G20" i="13"/>
  <c r="F22" i="13"/>
  <c r="G22" i="13"/>
  <c r="F23" i="13"/>
  <c r="G23" i="13"/>
  <c r="F24" i="13"/>
  <c r="G24" i="13"/>
  <c r="F25" i="13"/>
  <c r="G25" i="13"/>
  <c r="F26" i="13"/>
  <c r="G26" i="13"/>
  <c r="F27" i="13"/>
  <c r="G27" i="13"/>
  <c r="F28" i="13"/>
  <c r="G28" i="13"/>
  <c r="F29" i="13"/>
  <c r="G29" i="13"/>
  <c r="F31" i="13"/>
  <c r="G31" i="13"/>
  <c r="F32" i="13"/>
  <c r="G32" i="13"/>
  <c r="F38" i="13"/>
  <c r="G38" i="13"/>
  <c r="F39" i="13"/>
  <c r="G39" i="13"/>
  <c r="F40" i="13"/>
  <c r="G40" i="13"/>
  <c r="F41" i="13"/>
  <c r="G41" i="13"/>
  <c r="F42" i="13"/>
  <c r="G42" i="13"/>
  <c r="F43" i="13"/>
  <c r="G43" i="13"/>
  <c r="F44" i="13"/>
  <c r="G44" i="13"/>
  <c r="F45" i="13"/>
  <c r="G45" i="13"/>
  <c r="F46" i="13"/>
  <c r="G46" i="13"/>
  <c r="F47" i="13"/>
  <c r="G47" i="13"/>
  <c r="F48" i="13"/>
  <c r="G48" i="13"/>
  <c r="F49" i="13"/>
  <c r="G49" i="13"/>
  <c r="F50" i="13"/>
  <c r="G50" i="13"/>
  <c r="F51" i="13"/>
  <c r="G51" i="13"/>
  <c r="F52" i="13"/>
  <c r="G52" i="13"/>
  <c r="F53" i="13"/>
  <c r="G53" i="13"/>
  <c r="F54" i="13"/>
  <c r="G54" i="13"/>
  <c r="F55" i="13"/>
  <c r="G55" i="13"/>
  <c r="F56" i="13"/>
  <c r="G56" i="13"/>
  <c r="F57" i="13"/>
  <c r="G57" i="13"/>
  <c r="F58" i="13"/>
  <c r="G58" i="13"/>
  <c r="F59" i="13"/>
  <c r="G59" i="13"/>
  <c r="F60" i="13"/>
  <c r="G60" i="13"/>
  <c r="F61" i="13"/>
  <c r="G61" i="13"/>
  <c r="F62" i="13"/>
  <c r="G62" i="13"/>
  <c r="F63" i="13"/>
  <c r="G63" i="13"/>
  <c r="F64" i="13"/>
  <c r="G64" i="13"/>
  <c r="F65" i="13"/>
  <c r="G65" i="13"/>
  <c r="F66" i="13"/>
  <c r="G66" i="13"/>
  <c r="F67" i="13"/>
  <c r="G67" i="13"/>
  <c r="F68" i="13"/>
  <c r="G68" i="13"/>
  <c r="F69" i="13"/>
  <c r="G69" i="13"/>
  <c r="F70" i="13"/>
  <c r="G70" i="13"/>
  <c r="F71" i="13"/>
  <c r="G71" i="13"/>
  <c r="F72" i="13"/>
  <c r="G72" i="13"/>
  <c r="F73" i="13"/>
  <c r="G73" i="13"/>
  <c r="F74" i="13"/>
  <c r="G74" i="13"/>
  <c r="F75" i="13"/>
  <c r="G75" i="13"/>
  <c r="F76" i="13"/>
  <c r="G76" i="13"/>
  <c r="F77" i="13"/>
  <c r="G77" i="13"/>
  <c r="F78" i="13"/>
  <c r="G78" i="13"/>
  <c r="F79" i="13"/>
  <c r="G79" i="13"/>
  <c r="F80" i="13"/>
  <c r="G80" i="13"/>
  <c r="F81" i="13"/>
  <c r="G81" i="13"/>
  <c r="F82" i="13"/>
  <c r="G82" i="13"/>
  <c r="F83" i="13"/>
  <c r="G83" i="13"/>
  <c r="F84" i="13"/>
  <c r="G84" i="13"/>
  <c r="F85" i="13"/>
  <c r="G85" i="13"/>
  <c r="F86" i="13"/>
  <c r="G86" i="13"/>
  <c r="F87" i="13"/>
  <c r="G87" i="13"/>
  <c r="F88" i="13"/>
  <c r="G88" i="13"/>
  <c r="F89" i="13"/>
  <c r="G89" i="13"/>
  <c r="F90" i="13"/>
  <c r="G90" i="13"/>
  <c r="F91" i="13"/>
  <c r="G91" i="13"/>
  <c r="F92" i="13"/>
  <c r="G92" i="13"/>
  <c r="F93" i="13"/>
  <c r="G93" i="13"/>
  <c r="F94" i="13"/>
  <c r="G94" i="13"/>
  <c r="F95" i="13"/>
  <c r="G95" i="13"/>
  <c r="F96" i="13"/>
  <c r="G96" i="13"/>
  <c r="F97" i="13"/>
  <c r="G97" i="13"/>
  <c r="F98" i="13"/>
  <c r="G98" i="13"/>
  <c r="F99" i="13"/>
  <c r="G99" i="13"/>
  <c r="F100" i="13"/>
  <c r="G100" i="13"/>
  <c r="F101" i="13"/>
  <c r="G101" i="13"/>
  <c r="F102" i="13"/>
  <c r="G102" i="13"/>
  <c r="F103" i="13"/>
  <c r="G103" i="13"/>
  <c r="F104" i="13"/>
  <c r="G104" i="13"/>
  <c r="F105" i="13"/>
  <c r="G105" i="13"/>
  <c r="F106" i="13"/>
  <c r="G106" i="13"/>
  <c r="F107" i="13"/>
  <c r="G107" i="13"/>
  <c r="F108" i="13"/>
  <c r="G108" i="13"/>
  <c r="F109" i="13"/>
  <c r="G109" i="13"/>
  <c r="F110" i="13"/>
  <c r="G110" i="13"/>
  <c r="F111" i="13"/>
  <c r="G111" i="13"/>
  <c r="F112" i="13"/>
  <c r="G112" i="13"/>
  <c r="F113" i="13"/>
  <c r="G113" i="13"/>
  <c r="F114" i="13"/>
  <c r="G114" i="13"/>
  <c r="F115" i="13"/>
  <c r="G115" i="13"/>
  <c r="F116" i="13"/>
  <c r="G116" i="13"/>
  <c r="F117" i="13"/>
  <c r="G117" i="13"/>
  <c r="F118" i="13"/>
  <c r="G118" i="13"/>
  <c r="F119" i="13"/>
  <c r="G119" i="13"/>
  <c r="F120" i="13"/>
  <c r="G120" i="13"/>
  <c r="F121" i="13"/>
  <c r="G121" i="13"/>
  <c r="F122" i="13"/>
  <c r="G122" i="13"/>
  <c r="F123" i="13"/>
  <c r="G123" i="13"/>
  <c r="F124" i="13"/>
  <c r="G124" i="13"/>
  <c r="F125" i="13"/>
  <c r="G125" i="13"/>
  <c r="F126" i="13"/>
  <c r="G126" i="13"/>
  <c r="F127" i="13"/>
  <c r="G127" i="13"/>
  <c r="F128" i="13"/>
  <c r="G128" i="13"/>
  <c r="F129" i="13"/>
  <c r="G129" i="13"/>
  <c r="F130" i="13"/>
  <c r="G130" i="13"/>
  <c r="F131" i="13"/>
  <c r="G131" i="13"/>
  <c r="F132" i="13"/>
  <c r="G132" i="13"/>
  <c r="F133" i="13"/>
  <c r="G133" i="13"/>
  <c r="F134" i="13"/>
  <c r="G134" i="13"/>
  <c r="F135" i="13"/>
  <c r="G135" i="13"/>
  <c r="F136" i="13"/>
  <c r="G136" i="13"/>
  <c r="F137" i="13"/>
  <c r="G137" i="13"/>
  <c r="F138" i="13"/>
  <c r="G138" i="13"/>
  <c r="F139" i="13"/>
  <c r="G139" i="13"/>
  <c r="F140" i="13"/>
  <c r="G140" i="13"/>
  <c r="F141" i="13"/>
  <c r="G141" i="13"/>
  <c r="F142" i="13"/>
  <c r="G142" i="13"/>
  <c r="F143" i="13"/>
  <c r="G143" i="13"/>
  <c r="F144" i="13"/>
  <c r="G144" i="13"/>
  <c r="F145" i="13"/>
  <c r="G145" i="13"/>
  <c r="F146" i="13"/>
  <c r="G146" i="13"/>
  <c r="F147" i="13"/>
  <c r="G147" i="13"/>
  <c r="F148" i="13"/>
  <c r="G148" i="13"/>
  <c r="F149" i="13"/>
  <c r="G149" i="13"/>
  <c r="F150" i="13"/>
  <c r="G150" i="13"/>
  <c r="F151" i="13"/>
  <c r="G151" i="13"/>
  <c r="F152" i="13"/>
  <c r="G152" i="13"/>
  <c r="F153" i="13"/>
  <c r="G153" i="13"/>
  <c r="F154" i="13"/>
  <c r="G154" i="13"/>
  <c r="F155" i="13"/>
  <c r="G155" i="13"/>
  <c r="F156" i="13"/>
  <c r="G156" i="13"/>
  <c r="F157" i="13"/>
  <c r="G157" i="13"/>
  <c r="F158" i="13"/>
  <c r="G158" i="13"/>
  <c r="F159" i="13"/>
  <c r="G159" i="13"/>
  <c r="F160" i="13"/>
  <c r="G160" i="13"/>
  <c r="F161" i="13"/>
  <c r="G161" i="13"/>
  <c r="F162" i="13"/>
  <c r="G162" i="13"/>
  <c r="F163" i="13"/>
  <c r="G163" i="13"/>
  <c r="F164" i="13"/>
  <c r="G164" i="13"/>
  <c r="F165" i="13"/>
  <c r="G165" i="13"/>
  <c r="F166" i="13"/>
  <c r="G166" i="13"/>
  <c r="F167" i="13"/>
  <c r="G167" i="13"/>
  <c r="F168" i="13"/>
  <c r="G168" i="13"/>
  <c r="F169" i="13"/>
  <c r="G169" i="13"/>
  <c r="F170" i="13"/>
  <c r="G170" i="13"/>
  <c r="F171" i="13"/>
  <c r="G171" i="13"/>
  <c r="F172" i="13"/>
  <c r="G172" i="13"/>
  <c r="F173" i="13"/>
  <c r="G173" i="13"/>
  <c r="F174" i="13"/>
  <c r="G174" i="13"/>
  <c r="F175" i="13"/>
  <c r="G175" i="13"/>
  <c r="F176" i="13"/>
  <c r="G176" i="13"/>
  <c r="F177" i="13"/>
  <c r="G177" i="13"/>
  <c r="F178" i="13"/>
  <c r="G178" i="13"/>
  <c r="F179" i="13"/>
  <c r="G179" i="13"/>
  <c r="F180" i="13"/>
  <c r="G180" i="13"/>
  <c r="F181" i="13"/>
  <c r="G181" i="13"/>
  <c r="F182" i="13"/>
  <c r="G182" i="13"/>
  <c r="F183" i="13"/>
  <c r="G183" i="13"/>
  <c r="F184" i="13"/>
  <c r="G184" i="13"/>
  <c r="F185" i="13"/>
  <c r="G185" i="13"/>
  <c r="F186" i="13"/>
  <c r="G186" i="13"/>
  <c r="F187" i="13"/>
  <c r="G187" i="13"/>
  <c r="F188" i="13"/>
  <c r="G188" i="13"/>
  <c r="F189" i="13"/>
  <c r="G189" i="13"/>
  <c r="F190" i="13"/>
  <c r="G190" i="13"/>
  <c r="F191" i="13"/>
  <c r="G191" i="13"/>
  <c r="F192" i="13"/>
  <c r="G192" i="13"/>
  <c r="F193" i="13"/>
  <c r="G193" i="13"/>
  <c r="F194" i="13"/>
  <c r="G194" i="13"/>
  <c r="F195" i="13"/>
  <c r="G195" i="13"/>
  <c r="F196" i="13"/>
  <c r="G196" i="13"/>
  <c r="F197" i="13"/>
  <c r="G197" i="13"/>
  <c r="F198" i="13"/>
  <c r="G198" i="13"/>
  <c r="F199" i="13"/>
  <c r="G199" i="13"/>
  <c r="F200" i="13"/>
  <c r="G200" i="13"/>
  <c r="F201" i="13"/>
  <c r="G201" i="13"/>
  <c r="F202" i="13"/>
  <c r="G202" i="13"/>
  <c r="F203" i="13"/>
  <c r="G203" i="13"/>
  <c r="F204" i="13"/>
  <c r="G204" i="13"/>
  <c r="F205" i="13"/>
  <c r="G205" i="13"/>
  <c r="F206" i="13"/>
  <c r="G206" i="13"/>
  <c r="F207" i="13"/>
  <c r="G207" i="13"/>
  <c r="F208" i="13"/>
  <c r="G208" i="13"/>
  <c r="F209" i="13"/>
  <c r="G209" i="13"/>
  <c r="F210" i="13"/>
  <c r="G210" i="13"/>
  <c r="F211" i="13"/>
  <c r="G211" i="13"/>
  <c r="F212" i="13"/>
  <c r="G212" i="13"/>
  <c r="F213" i="13"/>
  <c r="G213" i="13"/>
  <c r="F214" i="13"/>
  <c r="G214" i="13"/>
  <c r="F215" i="13"/>
  <c r="G215" i="13"/>
  <c r="F216" i="13"/>
  <c r="G216" i="13"/>
  <c r="F217" i="13"/>
  <c r="G217" i="13"/>
  <c r="F218" i="13"/>
  <c r="G218" i="13"/>
  <c r="F219" i="13"/>
  <c r="G219" i="13"/>
  <c r="F220" i="13"/>
  <c r="G220" i="13"/>
  <c r="F221" i="13"/>
  <c r="G221" i="13"/>
  <c r="F222" i="13"/>
  <c r="G222" i="13"/>
  <c r="F223" i="13"/>
  <c r="G223" i="13"/>
  <c r="F224" i="13"/>
  <c r="G224" i="13"/>
  <c r="F225" i="13"/>
  <c r="G225" i="13"/>
  <c r="F226" i="13"/>
  <c r="G226" i="13"/>
  <c r="F227" i="13"/>
  <c r="G227" i="13"/>
  <c r="F228" i="13"/>
  <c r="G228" i="13"/>
  <c r="F229" i="13"/>
  <c r="G229" i="13"/>
  <c r="F230" i="13"/>
  <c r="G230" i="13"/>
  <c r="F231" i="13"/>
  <c r="G231" i="13"/>
  <c r="F232" i="13"/>
  <c r="G232" i="13"/>
  <c r="F233" i="13"/>
  <c r="G233" i="13"/>
  <c r="F234" i="13"/>
  <c r="G234" i="13"/>
  <c r="F235" i="13"/>
  <c r="G235" i="13"/>
  <c r="F236" i="13"/>
  <c r="G236" i="13"/>
  <c r="F237" i="13"/>
  <c r="G237" i="13"/>
  <c r="F238" i="13"/>
  <c r="G238" i="13"/>
  <c r="F239" i="13"/>
  <c r="G239" i="13"/>
  <c r="F240" i="13"/>
  <c r="G240" i="13"/>
  <c r="F241" i="13"/>
  <c r="G241" i="13"/>
  <c r="F242" i="13"/>
  <c r="G242" i="13"/>
  <c r="F243" i="13"/>
  <c r="G243" i="13"/>
  <c r="F244" i="13"/>
  <c r="G244" i="13"/>
  <c r="F245" i="13"/>
  <c r="G245" i="13"/>
  <c r="F246" i="13"/>
  <c r="G246" i="13"/>
  <c r="F247" i="13"/>
  <c r="G247" i="13"/>
  <c r="F248" i="13"/>
  <c r="G248" i="13"/>
  <c r="F249" i="13"/>
  <c r="G249" i="13"/>
  <c r="F250" i="13"/>
  <c r="G250" i="13"/>
  <c r="F251" i="13"/>
  <c r="G251" i="13"/>
  <c r="F252" i="13"/>
  <c r="G252" i="13"/>
  <c r="F253" i="13"/>
  <c r="G253" i="13"/>
  <c r="F254" i="13"/>
  <c r="G254" i="13"/>
  <c r="F255" i="13"/>
  <c r="G255" i="13"/>
  <c r="F256" i="13"/>
  <c r="G256" i="13"/>
  <c r="F257" i="13"/>
  <c r="G257" i="13"/>
  <c r="F258" i="13"/>
  <c r="G258" i="13"/>
  <c r="F259" i="13"/>
  <c r="G259" i="13"/>
  <c r="F260" i="13"/>
  <c r="G260" i="13"/>
  <c r="F261" i="13"/>
  <c r="G261" i="13"/>
  <c r="F262" i="13"/>
  <c r="G262" i="13"/>
  <c r="F263" i="13"/>
  <c r="G263" i="13"/>
  <c r="F264" i="13"/>
  <c r="G264" i="13"/>
  <c r="F265" i="13"/>
  <c r="G265" i="13"/>
  <c r="F266" i="13"/>
  <c r="G266" i="13"/>
  <c r="F267" i="13"/>
  <c r="G267" i="13"/>
  <c r="F268" i="13"/>
  <c r="G268" i="13"/>
  <c r="F269" i="13"/>
  <c r="G269" i="13"/>
  <c r="F270" i="13"/>
  <c r="G270" i="13"/>
  <c r="F271" i="13"/>
  <c r="G271" i="13"/>
  <c r="F272" i="13"/>
  <c r="G272" i="13"/>
  <c r="F273" i="13"/>
  <c r="G273" i="13"/>
  <c r="F274" i="13"/>
  <c r="G274" i="13"/>
  <c r="F275" i="13"/>
  <c r="G275" i="13"/>
  <c r="F276" i="13"/>
  <c r="G276" i="13"/>
  <c r="F277" i="13"/>
  <c r="G277" i="13"/>
  <c r="F278" i="13"/>
  <c r="G278" i="13"/>
  <c r="F279" i="13"/>
  <c r="G279" i="13"/>
  <c r="F280" i="13"/>
  <c r="G280" i="13"/>
  <c r="F281" i="13"/>
  <c r="G281" i="13"/>
  <c r="F282" i="13"/>
  <c r="G282" i="13"/>
  <c r="F283" i="13"/>
  <c r="G283" i="13"/>
  <c r="F284" i="13"/>
  <c r="G284" i="13"/>
  <c r="F285" i="13"/>
  <c r="G285" i="13"/>
  <c r="F286" i="13"/>
  <c r="G286" i="13"/>
  <c r="F287" i="13"/>
  <c r="G287" i="13"/>
  <c r="F288" i="13"/>
  <c r="G288" i="13"/>
  <c r="F289" i="13"/>
  <c r="G289" i="13"/>
  <c r="F290" i="13"/>
  <c r="G290" i="13"/>
  <c r="F291" i="13"/>
  <c r="G291" i="13"/>
  <c r="F292" i="13"/>
  <c r="G292" i="13"/>
  <c r="F293" i="13"/>
  <c r="G293" i="13"/>
  <c r="F294" i="13"/>
  <c r="G294" i="13"/>
  <c r="F295" i="13"/>
  <c r="G295" i="13"/>
  <c r="F296" i="13"/>
  <c r="G296" i="13"/>
  <c r="F297" i="13"/>
  <c r="G297" i="13"/>
  <c r="F298" i="13"/>
  <c r="G298" i="13"/>
  <c r="F299" i="13"/>
  <c r="G299" i="13"/>
  <c r="F300" i="13"/>
  <c r="G300" i="13"/>
  <c r="F301" i="13"/>
  <c r="G301" i="13"/>
  <c r="F302" i="13"/>
  <c r="G302" i="13"/>
  <c r="F303" i="13"/>
  <c r="G303" i="13"/>
  <c r="F304" i="13"/>
  <c r="G304" i="13"/>
  <c r="F305" i="13"/>
  <c r="G305" i="13"/>
  <c r="F306" i="13"/>
  <c r="G306" i="13"/>
  <c r="F307" i="13"/>
  <c r="G307" i="13"/>
  <c r="F308" i="13"/>
  <c r="G308" i="13"/>
  <c r="F309" i="13"/>
  <c r="G309" i="13"/>
  <c r="F310" i="13"/>
  <c r="G310" i="13"/>
  <c r="F311" i="13"/>
  <c r="G311" i="13"/>
  <c r="F312" i="13"/>
  <c r="G312" i="13"/>
  <c r="F313" i="13"/>
  <c r="G313" i="13"/>
  <c r="F314" i="13"/>
  <c r="G314" i="13"/>
  <c r="F315" i="13"/>
  <c r="G315" i="13"/>
  <c r="F316" i="13"/>
  <c r="G316" i="13"/>
  <c r="F317" i="13"/>
  <c r="G317" i="13"/>
  <c r="F318" i="13"/>
  <c r="G318" i="13"/>
  <c r="F319" i="13"/>
  <c r="G319" i="13"/>
  <c r="F320" i="13"/>
  <c r="G320" i="13"/>
  <c r="F321" i="13"/>
  <c r="G321" i="13"/>
  <c r="F322" i="13"/>
  <c r="G322" i="13"/>
  <c r="F323" i="13"/>
  <c r="G323" i="13"/>
  <c r="F324" i="13"/>
  <c r="G324" i="13"/>
  <c r="F325" i="13"/>
  <c r="G325" i="13"/>
  <c r="F326" i="13"/>
  <c r="G326" i="13"/>
  <c r="F327" i="13"/>
  <c r="G327" i="13"/>
  <c r="F328" i="13"/>
  <c r="G328" i="13"/>
  <c r="F329" i="13"/>
  <c r="G329" i="13"/>
  <c r="F330" i="13"/>
  <c r="G330" i="13"/>
  <c r="F331" i="13"/>
  <c r="G331" i="13"/>
  <c r="F332" i="13"/>
  <c r="G332" i="13"/>
  <c r="F333" i="13"/>
  <c r="G333" i="13"/>
  <c r="F334" i="13"/>
  <c r="G334" i="13"/>
  <c r="F335" i="13"/>
  <c r="G335" i="13"/>
  <c r="F336" i="13"/>
  <c r="G336" i="13"/>
  <c r="F337" i="13"/>
  <c r="G337" i="13"/>
  <c r="F338" i="13"/>
  <c r="G338" i="13"/>
  <c r="F339" i="13"/>
  <c r="G339" i="13"/>
  <c r="F340" i="13"/>
  <c r="G340" i="13"/>
  <c r="F341" i="13"/>
  <c r="G341" i="13"/>
  <c r="F342" i="13"/>
  <c r="G342" i="13"/>
  <c r="F343" i="13"/>
  <c r="G343" i="13"/>
  <c r="F344" i="13"/>
  <c r="G344" i="13"/>
  <c r="F345" i="13"/>
  <c r="G345" i="13"/>
  <c r="F346" i="13"/>
  <c r="G346" i="13"/>
  <c r="F347" i="13"/>
  <c r="G347" i="13"/>
  <c r="F348" i="13"/>
  <c r="G348" i="13"/>
  <c r="F349" i="13"/>
  <c r="G349" i="13"/>
  <c r="F350" i="13"/>
  <c r="G350" i="13"/>
  <c r="F351" i="13"/>
  <c r="G351" i="13"/>
  <c r="F352" i="13"/>
  <c r="G352" i="13"/>
  <c r="F353" i="13"/>
  <c r="G353" i="13"/>
  <c r="F354" i="13"/>
  <c r="G354" i="13"/>
  <c r="F355" i="13"/>
  <c r="G355" i="13"/>
  <c r="F356" i="13"/>
  <c r="G356" i="13"/>
  <c r="F357" i="13"/>
  <c r="G357" i="13"/>
  <c r="F358" i="13"/>
  <c r="G358" i="13"/>
  <c r="F359" i="13"/>
  <c r="G359" i="13"/>
  <c r="F360" i="13"/>
  <c r="G360" i="13"/>
  <c r="F361" i="13"/>
  <c r="G361" i="13"/>
  <c r="F362" i="13"/>
  <c r="G362" i="13"/>
  <c r="F363" i="13"/>
  <c r="G363" i="13"/>
  <c r="F364" i="13"/>
  <c r="G364" i="13"/>
  <c r="F365" i="13"/>
  <c r="G365" i="13"/>
  <c r="F366" i="13"/>
  <c r="G366" i="13"/>
  <c r="F367" i="13"/>
  <c r="G367" i="13"/>
  <c r="F368" i="13"/>
  <c r="G368" i="13"/>
  <c r="F369" i="13"/>
  <c r="G369" i="13"/>
  <c r="F370" i="13"/>
  <c r="G370" i="13"/>
  <c r="F371" i="13"/>
  <c r="G371" i="13"/>
  <c r="F372" i="13"/>
  <c r="G372" i="13"/>
  <c r="F373" i="13"/>
  <c r="G373" i="13"/>
  <c r="F374" i="13"/>
  <c r="G374" i="13"/>
  <c r="F375" i="13"/>
  <c r="G375" i="13"/>
  <c r="F376" i="13"/>
  <c r="G376" i="13"/>
  <c r="F377" i="13"/>
  <c r="G377" i="13"/>
  <c r="F378" i="13"/>
  <c r="G378" i="13"/>
  <c r="F379" i="13"/>
  <c r="G379" i="13"/>
  <c r="F380" i="13"/>
  <c r="G380" i="13"/>
  <c r="F381" i="13"/>
  <c r="G381" i="13"/>
  <c r="F382" i="13"/>
  <c r="G382" i="13"/>
  <c r="F383" i="13"/>
  <c r="G383" i="13"/>
  <c r="F384" i="13"/>
  <c r="G384" i="13"/>
  <c r="F385" i="13"/>
  <c r="G385" i="13"/>
  <c r="F386" i="13"/>
  <c r="G386" i="13"/>
  <c r="F387" i="13"/>
  <c r="G387" i="13"/>
  <c r="F388" i="13"/>
  <c r="G388" i="13"/>
  <c r="F389" i="13"/>
  <c r="G389" i="13"/>
  <c r="F390" i="13"/>
  <c r="G390" i="13"/>
  <c r="F391" i="13"/>
  <c r="G391" i="13"/>
  <c r="F392" i="13"/>
  <c r="G392" i="13"/>
  <c r="F393" i="13"/>
  <c r="G393" i="13"/>
  <c r="F394" i="13"/>
  <c r="G394" i="13"/>
  <c r="F395" i="13"/>
  <c r="G395" i="13"/>
  <c r="F396" i="13"/>
  <c r="G396" i="13"/>
  <c r="F397" i="13"/>
  <c r="G397" i="13"/>
  <c r="F398" i="13"/>
  <c r="G398" i="13"/>
  <c r="F399" i="13"/>
  <c r="G399" i="13"/>
  <c r="F400" i="13"/>
  <c r="G400" i="13"/>
  <c r="F401" i="13"/>
  <c r="G401" i="13"/>
  <c r="F402" i="13"/>
  <c r="G402" i="13"/>
  <c r="F403" i="13"/>
  <c r="G403" i="13"/>
  <c r="F404" i="13"/>
  <c r="G404" i="13"/>
  <c r="F405" i="13"/>
  <c r="G405" i="13"/>
  <c r="F406" i="13"/>
  <c r="G406" i="13"/>
  <c r="F407" i="13"/>
  <c r="G407" i="13"/>
  <c r="F408" i="13"/>
  <c r="G408" i="13"/>
  <c r="F409" i="13"/>
  <c r="G409" i="13"/>
  <c r="F410" i="13"/>
  <c r="G410" i="13"/>
  <c r="F411" i="13"/>
  <c r="G411" i="13"/>
  <c r="F412" i="13"/>
  <c r="G412" i="13"/>
  <c r="F413" i="13"/>
  <c r="G413" i="13"/>
  <c r="F414" i="13"/>
  <c r="G414" i="13"/>
  <c r="F415" i="13"/>
  <c r="G415" i="13"/>
  <c r="F416" i="13"/>
  <c r="G416" i="13"/>
  <c r="F417" i="13"/>
  <c r="G417" i="13"/>
  <c r="F418" i="13"/>
  <c r="G418" i="13"/>
  <c r="F419" i="13"/>
  <c r="G419" i="13"/>
  <c r="F420" i="13"/>
  <c r="G420" i="13"/>
  <c r="F421" i="13"/>
  <c r="G421" i="13"/>
  <c r="F422" i="13"/>
  <c r="G422" i="13"/>
  <c r="F423" i="13"/>
  <c r="G423" i="13"/>
  <c r="F424" i="13"/>
  <c r="G424" i="13"/>
  <c r="F425" i="13"/>
  <c r="G425" i="13"/>
  <c r="F426" i="13"/>
  <c r="G426" i="13"/>
  <c r="F427" i="13"/>
  <c r="G427" i="13"/>
  <c r="F428" i="13"/>
  <c r="G428" i="13"/>
  <c r="F429" i="13"/>
  <c r="G429" i="13"/>
  <c r="F430" i="13"/>
  <c r="G430" i="13"/>
  <c r="F431" i="13"/>
  <c r="G431" i="13"/>
  <c r="F432" i="13"/>
  <c r="G432" i="13"/>
  <c r="F433" i="13"/>
  <c r="G433" i="13"/>
  <c r="F434" i="13"/>
  <c r="G434" i="13"/>
  <c r="F435" i="13"/>
  <c r="G435" i="13"/>
  <c r="F436" i="13"/>
  <c r="G436" i="13"/>
  <c r="F437" i="13"/>
  <c r="G437" i="13"/>
  <c r="F438" i="13"/>
  <c r="G438" i="13"/>
  <c r="F439" i="13"/>
  <c r="G439" i="13"/>
  <c r="F440" i="13"/>
  <c r="G440" i="13"/>
  <c r="F441" i="13"/>
  <c r="G441" i="13"/>
  <c r="F442" i="13"/>
  <c r="G442" i="13"/>
  <c r="F443" i="13"/>
  <c r="G443" i="13"/>
  <c r="F444" i="13"/>
  <c r="G444" i="13"/>
  <c r="F445" i="13"/>
  <c r="G445" i="13"/>
  <c r="F446" i="13"/>
  <c r="G446" i="13"/>
  <c r="F447" i="13"/>
  <c r="G447" i="13"/>
  <c r="F448" i="13"/>
  <c r="G448" i="13"/>
  <c r="F449" i="13"/>
  <c r="G449" i="13"/>
  <c r="F450" i="13"/>
  <c r="G450" i="13"/>
  <c r="F451" i="13"/>
  <c r="G451" i="13"/>
  <c r="F452" i="13"/>
  <c r="G452" i="13"/>
  <c r="F453" i="13"/>
  <c r="G453" i="13"/>
  <c r="F454" i="13"/>
  <c r="G454" i="13"/>
  <c r="F455" i="13"/>
  <c r="G455" i="13"/>
  <c r="F456" i="13"/>
  <c r="G456" i="13"/>
  <c r="F457" i="13"/>
  <c r="G457" i="13"/>
  <c r="F458" i="13"/>
  <c r="G458" i="13"/>
  <c r="F459" i="13"/>
  <c r="G459" i="13"/>
  <c r="F460" i="13"/>
  <c r="G460" i="13"/>
  <c r="F461" i="13"/>
  <c r="G461" i="13"/>
  <c r="F462" i="13"/>
  <c r="G462" i="13"/>
  <c r="F463" i="13"/>
  <c r="G463" i="13"/>
  <c r="F464" i="13"/>
  <c r="G464" i="13"/>
  <c r="F465" i="13"/>
  <c r="G465" i="13"/>
  <c r="F466" i="13"/>
  <c r="G466" i="13"/>
  <c r="F467" i="13"/>
  <c r="G467" i="13"/>
  <c r="F468" i="13"/>
  <c r="G468" i="13"/>
  <c r="F469" i="13"/>
  <c r="G469" i="13"/>
  <c r="F470" i="13"/>
  <c r="G470" i="13"/>
  <c r="F471" i="13"/>
  <c r="G471" i="13"/>
  <c r="F472" i="13"/>
  <c r="G472" i="13"/>
  <c r="F473" i="13"/>
  <c r="G473" i="13"/>
  <c r="F474" i="13"/>
  <c r="G474" i="13"/>
  <c r="F475" i="13"/>
  <c r="G475" i="13"/>
  <c r="F476" i="13"/>
  <c r="G476" i="13"/>
  <c r="F477" i="13"/>
  <c r="G477" i="13"/>
  <c r="F478" i="13"/>
  <c r="G478" i="13"/>
  <c r="F479" i="13"/>
  <c r="G479" i="13"/>
  <c r="F480" i="13"/>
  <c r="G480" i="13"/>
  <c r="F481" i="13"/>
  <c r="G481" i="13"/>
  <c r="F482" i="13"/>
  <c r="G482" i="13"/>
  <c r="F483" i="13"/>
  <c r="G483" i="13"/>
  <c r="F484" i="13"/>
  <c r="G484" i="13"/>
  <c r="F485" i="13"/>
  <c r="G485" i="13"/>
  <c r="F486" i="13"/>
  <c r="G486" i="13"/>
  <c r="F487" i="13"/>
  <c r="G487" i="13"/>
  <c r="F488" i="13"/>
  <c r="G488" i="13"/>
  <c r="F489" i="13"/>
  <c r="G489" i="13"/>
  <c r="F490" i="13"/>
  <c r="G490" i="13"/>
  <c r="F491" i="13"/>
  <c r="G491" i="13"/>
  <c r="F492" i="13"/>
  <c r="G492" i="13"/>
  <c r="F493" i="13"/>
  <c r="G493" i="13"/>
  <c r="F494" i="13"/>
  <c r="G494" i="13"/>
  <c r="F495" i="13"/>
  <c r="G495" i="13"/>
  <c r="F496" i="13"/>
  <c r="G496" i="13"/>
  <c r="F497" i="13"/>
  <c r="G497" i="13"/>
  <c r="F498" i="13"/>
  <c r="G498" i="13"/>
  <c r="F499" i="13"/>
  <c r="G499" i="13"/>
  <c r="F500" i="13"/>
  <c r="G500" i="13"/>
  <c r="F501" i="13"/>
  <c r="G501" i="13"/>
  <c r="F502" i="13"/>
  <c r="G502" i="13"/>
  <c r="F503" i="13"/>
  <c r="G503" i="13"/>
  <c r="F504" i="13"/>
  <c r="G504" i="13"/>
  <c r="F505" i="13"/>
  <c r="G505" i="13"/>
  <c r="F506" i="13"/>
  <c r="G506" i="13"/>
  <c r="F507" i="13"/>
  <c r="G507" i="13"/>
  <c r="F508" i="13"/>
  <c r="G508" i="13"/>
  <c r="F509" i="13"/>
  <c r="G509" i="13"/>
  <c r="F510" i="13"/>
  <c r="G510" i="13"/>
  <c r="F511" i="13"/>
  <c r="G511" i="13"/>
  <c r="F512" i="13"/>
  <c r="G512" i="13"/>
  <c r="F513" i="13"/>
  <c r="G513" i="13"/>
  <c r="F514" i="13"/>
  <c r="G514" i="13"/>
  <c r="F515" i="13"/>
  <c r="G515" i="13"/>
  <c r="F516" i="13"/>
  <c r="G516" i="13"/>
  <c r="F517" i="13"/>
  <c r="G517" i="13"/>
  <c r="F518" i="13"/>
  <c r="G518" i="13"/>
  <c r="F519" i="13"/>
  <c r="G519" i="13"/>
  <c r="F520" i="13"/>
  <c r="G520" i="13"/>
  <c r="F521" i="13"/>
  <c r="G521" i="13"/>
  <c r="F522" i="13"/>
  <c r="G522" i="13"/>
  <c r="F523" i="13"/>
  <c r="G523" i="13"/>
  <c r="F524" i="13"/>
  <c r="G524" i="13"/>
  <c r="F525" i="13"/>
  <c r="G525" i="13"/>
  <c r="F526" i="13"/>
  <c r="G526" i="13"/>
  <c r="F527" i="13"/>
  <c r="G527" i="13"/>
  <c r="F528" i="13"/>
  <c r="G528" i="13"/>
  <c r="F529" i="13"/>
  <c r="G529" i="13"/>
  <c r="F530" i="13"/>
  <c r="G530" i="13"/>
  <c r="F531" i="13"/>
  <c r="G531" i="13"/>
  <c r="F532" i="13"/>
  <c r="G532" i="13"/>
  <c r="F533" i="13"/>
  <c r="G533" i="13"/>
  <c r="F534" i="13"/>
  <c r="G534" i="13"/>
  <c r="F535" i="13"/>
  <c r="G535" i="13"/>
  <c r="F536" i="13"/>
  <c r="G536" i="13"/>
  <c r="F537" i="13"/>
  <c r="G537" i="13"/>
  <c r="F538" i="13"/>
  <c r="G538" i="13"/>
  <c r="F539" i="13"/>
  <c r="G539" i="13"/>
  <c r="F540" i="13"/>
  <c r="G540" i="13"/>
  <c r="F541" i="13"/>
  <c r="G541" i="13"/>
  <c r="F542" i="13"/>
  <c r="G542" i="13"/>
  <c r="F543" i="13"/>
  <c r="G543" i="13"/>
  <c r="F544" i="13"/>
  <c r="G544" i="13"/>
  <c r="F545" i="13"/>
  <c r="G545" i="13"/>
  <c r="F546" i="13"/>
  <c r="G546" i="13"/>
  <c r="F547" i="13"/>
  <c r="G547" i="13"/>
  <c r="F548" i="13"/>
  <c r="G548" i="13"/>
  <c r="F549" i="13"/>
  <c r="G549" i="13"/>
  <c r="F550" i="13"/>
  <c r="G550" i="13"/>
  <c r="F551" i="13"/>
  <c r="G551" i="13"/>
  <c r="F552" i="13"/>
  <c r="G552" i="13"/>
  <c r="F553" i="13"/>
  <c r="G553" i="13"/>
  <c r="F554" i="13"/>
  <c r="G554" i="13"/>
  <c r="F555" i="13"/>
  <c r="G555" i="13"/>
  <c r="F556" i="13"/>
  <c r="G556" i="13"/>
  <c r="F557" i="13"/>
  <c r="G557" i="13"/>
  <c r="F558" i="13"/>
  <c r="G558" i="13"/>
  <c r="F559" i="13"/>
  <c r="G559" i="13"/>
  <c r="F560" i="13"/>
  <c r="G560" i="13"/>
  <c r="F561" i="13"/>
  <c r="G561" i="13"/>
  <c r="F562" i="13"/>
  <c r="G562" i="13"/>
  <c r="F563" i="13"/>
  <c r="G563" i="13"/>
  <c r="F564" i="13"/>
  <c r="G564" i="13"/>
  <c r="F565" i="13"/>
  <c r="G565" i="13"/>
  <c r="F566" i="13"/>
  <c r="G566" i="13"/>
  <c r="F567" i="13"/>
  <c r="G567" i="13"/>
  <c r="F568" i="13"/>
  <c r="G568" i="13"/>
  <c r="F569" i="13"/>
  <c r="G569" i="13"/>
  <c r="F570" i="13"/>
  <c r="G570" i="13"/>
  <c r="F571" i="13"/>
  <c r="G571" i="13"/>
  <c r="F572" i="13"/>
  <c r="G572" i="13"/>
  <c r="F573" i="13"/>
  <c r="G573" i="13"/>
  <c r="F574" i="13"/>
  <c r="G574" i="13"/>
  <c r="F575" i="13"/>
  <c r="G575" i="13"/>
  <c r="F576" i="13"/>
  <c r="G576" i="13"/>
  <c r="F577" i="13"/>
  <c r="G577" i="13"/>
  <c r="F578" i="13"/>
  <c r="G578" i="13"/>
  <c r="F579" i="13"/>
  <c r="G579" i="13"/>
  <c r="F580" i="13"/>
  <c r="G580" i="13"/>
  <c r="F581" i="13"/>
  <c r="G581" i="13"/>
  <c r="F582" i="13"/>
  <c r="G582" i="13"/>
  <c r="F583" i="13"/>
  <c r="G583" i="13"/>
  <c r="F584" i="13"/>
  <c r="G584" i="13"/>
  <c r="F585" i="13"/>
  <c r="G585" i="13"/>
  <c r="F586" i="13"/>
  <c r="G586" i="13"/>
  <c r="F587" i="13"/>
  <c r="G587" i="13"/>
  <c r="F588" i="13"/>
  <c r="G588" i="13"/>
  <c r="F589" i="13"/>
  <c r="G589" i="13"/>
  <c r="F590" i="13"/>
  <c r="G590" i="13"/>
  <c r="F591" i="13"/>
  <c r="G591" i="13"/>
  <c r="F592" i="13"/>
  <c r="G592" i="13"/>
  <c r="F593" i="13"/>
  <c r="G593" i="13"/>
  <c r="F594" i="13"/>
  <c r="G594" i="13"/>
  <c r="F595" i="13"/>
  <c r="G595" i="13"/>
  <c r="F596" i="13"/>
  <c r="G596" i="13"/>
  <c r="F597" i="13"/>
  <c r="G597" i="13"/>
  <c r="F598" i="13"/>
  <c r="G598" i="13"/>
  <c r="F599" i="13"/>
  <c r="G599" i="13"/>
  <c r="F600" i="13"/>
  <c r="G600" i="13"/>
  <c r="F601" i="13"/>
  <c r="G601" i="13"/>
  <c r="F602" i="13"/>
  <c r="G602" i="13"/>
  <c r="F603" i="13"/>
  <c r="G603" i="13"/>
  <c r="F604" i="13"/>
  <c r="G604" i="13"/>
  <c r="F605" i="13"/>
  <c r="G605" i="13"/>
  <c r="F606" i="13"/>
  <c r="G606" i="13"/>
  <c r="F607" i="13"/>
  <c r="G607" i="13"/>
  <c r="F608" i="13"/>
  <c r="G608" i="13"/>
  <c r="F609" i="13"/>
  <c r="G609" i="13"/>
  <c r="F610" i="13"/>
  <c r="G610" i="13"/>
  <c r="F611" i="13"/>
  <c r="G611" i="13"/>
  <c r="F612" i="13"/>
  <c r="G612" i="13"/>
  <c r="F613" i="13"/>
  <c r="G613" i="13"/>
  <c r="F614" i="13"/>
  <c r="G614" i="13"/>
  <c r="F615" i="13"/>
  <c r="G615" i="13"/>
  <c r="F616" i="13"/>
  <c r="G616" i="13"/>
  <c r="F617" i="13"/>
  <c r="G617" i="13"/>
  <c r="F618" i="13"/>
  <c r="G618" i="13"/>
  <c r="F619" i="13"/>
  <c r="G619" i="13"/>
  <c r="F620" i="13"/>
  <c r="G620" i="13"/>
  <c r="F621" i="13"/>
  <c r="G621" i="13"/>
  <c r="F622" i="13"/>
  <c r="G622" i="13"/>
  <c r="F623" i="13"/>
  <c r="G623" i="13"/>
  <c r="F624" i="13"/>
  <c r="G624" i="13"/>
  <c r="F625" i="13"/>
  <c r="G625" i="13"/>
  <c r="F626" i="13"/>
  <c r="G626" i="13"/>
  <c r="F627" i="13"/>
  <c r="G627" i="13"/>
  <c r="F628" i="13"/>
  <c r="G628" i="13"/>
  <c r="F629" i="13"/>
  <c r="G629" i="13"/>
  <c r="F630" i="13"/>
  <c r="G630" i="13"/>
  <c r="F631" i="13"/>
  <c r="G631" i="13"/>
  <c r="F632" i="13"/>
  <c r="G632" i="13"/>
  <c r="F633" i="13"/>
  <c r="G633" i="13"/>
  <c r="F634" i="13"/>
  <c r="G634" i="13"/>
  <c r="F635" i="13"/>
  <c r="G635" i="13"/>
  <c r="F636" i="13"/>
  <c r="G636" i="13"/>
  <c r="F637" i="13"/>
  <c r="G637" i="13"/>
  <c r="F638" i="13"/>
  <c r="G638" i="13"/>
  <c r="F639" i="13"/>
  <c r="G639" i="13"/>
  <c r="F640" i="13"/>
  <c r="G640" i="13"/>
  <c r="F641" i="13"/>
  <c r="G641" i="13"/>
  <c r="F642" i="13"/>
  <c r="G642" i="13"/>
  <c r="F643" i="13"/>
  <c r="G643" i="13"/>
  <c r="F644" i="13"/>
  <c r="G644" i="13"/>
  <c r="F645" i="13"/>
  <c r="G645" i="13"/>
  <c r="F646" i="13"/>
  <c r="G646" i="13"/>
  <c r="F647" i="13"/>
  <c r="G647" i="13"/>
  <c r="F648" i="13"/>
  <c r="G648" i="13"/>
  <c r="F649" i="13"/>
  <c r="G649" i="13"/>
  <c r="F650" i="13"/>
  <c r="G650" i="13"/>
  <c r="F651" i="13"/>
  <c r="G651" i="13"/>
  <c r="F652" i="13"/>
  <c r="G652" i="13"/>
  <c r="F653" i="13"/>
  <c r="G653" i="13"/>
  <c r="F654" i="13"/>
  <c r="G654" i="13"/>
  <c r="F655" i="13"/>
  <c r="G655" i="13"/>
  <c r="F656" i="13"/>
  <c r="G656" i="13"/>
  <c r="F657" i="13"/>
  <c r="G657" i="13"/>
  <c r="F658" i="13"/>
  <c r="G658" i="13"/>
  <c r="F659" i="13"/>
  <c r="G659" i="13"/>
  <c r="F660" i="13"/>
  <c r="G660" i="13"/>
  <c r="F661" i="13"/>
  <c r="G661" i="13"/>
  <c r="F662" i="13"/>
  <c r="G662" i="13"/>
  <c r="F663" i="13"/>
  <c r="G663" i="13"/>
  <c r="F664" i="13"/>
  <c r="G664" i="13"/>
  <c r="F665" i="13"/>
  <c r="G665" i="13"/>
  <c r="F666" i="13"/>
  <c r="G666" i="13"/>
  <c r="F667" i="13"/>
  <c r="G667" i="13"/>
  <c r="F668" i="13"/>
  <c r="G668" i="13"/>
  <c r="F669" i="13"/>
  <c r="G669" i="13"/>
  <c r="F670" i="13"/>
  <c r="G670" i="13"/>
  <c r="F671" i="13"/>
  <c r="G671" i="13"/>
  <c r="F672" i="13"/>
  <c r="G672" i="13"/>
  <c r="F673" i="13"/>
  <c r="G673" i="13"/>
  <c r="F674" i="13"/>
  <c r="G674" i="13"/>
  <c r="F675" i="13"/>
  <c r="G675" i="13"/>
  <c r="F676" i="13"/>
  <c r="G676" i="13"/>
  <c r="F677" i="13"/>
  <c r="G677" i="13"/>
  <c r="F678" i="13"/>
  <c r="G678" i="13"/>
  <c r="F679" i="13"/>
  <c r="G679" i="13"/>
  <c r="F680" i="13"/>
  <c r="G680" i="13"/>
  <c r="F681" i="13"/>
  <c r="G681" i="13"/>
  <c r="F682" i="13"/>
  <c r="G682" i="13"/>
  <c r="F683" i="13"/>
  <c r="G683" i="13"/>
  <c r="F684" i="13"/>
  <c r="G684" i="13"/>
  <c r="F685" i="13"/>
  <c r="G685" i="13"/>
  <c r="F686" i="13"/>
  <c r="G686" i="13"/>
  <c r="F687" i="13"/>
  <c r="G687" i="13"/>
  <c r="F688" i="13"/>
  <c r="G688" i="13"/>
  <c r="F689" i="13"/>
  <c r="G689" i="13"/>
  <c r="F690" i="13"/>
  <c r="G690" i="13"/>
  <c r="F691" i="13"/>
  <c r="G691" i="13"/>
  <c r="F692" i="13"/>
  <c r="G692" i="13"/>
  <c r="F693" i="13"/>
  <c r="G693" i="13"/>
  <c r="F694" i="13"/>
  <c r="G694" i="13"/>
  <c r="F695" i="13"/>
  <c r="G695" i="13"/>
  <c r="F696" i="13"/>
  <c r="G696" i="13"/>
  <c r="F697" i="13"/>
  <c r="G697" i="13"/>
  <c r="F698" i="13"/>
  <c r="G698" i="13"/>
  <c r="F699" i="13"/>
  <c r="G699" i="13"/>
  <c r="F700" i="13"/>
  <c r="G700" i="13"/>
  <c r="F701" i="13"/>
  <c r="G701" i="13"/>
  <c r="F702" i="13"/>
  <c r="G702" i="13"/>
  <c r="F703" i="13"/>
  <c r="G703" i="13"/>
  <c r="F704" i="13"/>
  <c r="G704" i="13"/>
  <c r="F705" i="13"/>
  <c r="G705" i="13"/>
  <c r="F706" i="13"/>
  <c r="G706" i="13"/>
  <c r="F707" i="13"/>
  <c r="G707" i="13"/>
  <c r="F708" i="13"/>
  <c r="G708" i="13"/>
  <c r="F709" i="13"/>
  <c r="G709" i="13"/>
  <c r="F710" i="13"/>
  <c r="G710" i="13"/>
  <c r="F711" i="13"/>
  <c r="G711" i="13"/>
  <c r="F712" i="13"/>
  <c r="G712" i="13"/>
  <c r="F713" i="13"/>
  <c r="G713" i="13"/>
  <c r="F714" i="13"/>
  <c r="G714" i="13"/>
  <c r="F715" i="13"/>
  <c r="G715" i="13"/>
  <c r="F716" i="13"/>
  <c r="G716" i="13"/>
  <c r="F717" i="13"/>
  <c r="G717" i="13"/>
  <c r="F718" i="13"/>
  <c r="G718" i="13"/>
  <c r="F719" i="13"/>
  <c r="G719" i="13"/>
  <c r="F720" i="13"/>
  <c r="G720" i="13"/>
  <c r="F721" i="13"/>
  <c r="G721" i="13"/>
  <c r="F722" i="13"/>
  <c r="G722" i="13"/>
  <c r="F723" i="13"/>
  <c r="G723" i="13"/>
  <c r="F724" i="13"/>
  <c r="G724" i="13"/>
  <c r="F725" i="13"/>
  <c r="G725" i="13"/>
  <c r="F726" i="13"/>
  <c r="G726" i="13"/>
  <c r="F727" i="13"/>
  <c r="G727" i="13"/>
  <c r="F728" i="13"/>
  <c r="G728" i="13"/>
  <c r="F729" i="13"/>
  <c r="G729" i="13"/>
  <c r="F730" i="13"/>
  <c r="G730" i="13"/>
  <c r="F731" i="13"/>
  <c r="G731" i="13"/>
  <c r="F732" i="13"/>
  <c r="G732" i="13"/>
  <c r="F733" i="13"/>
  <c r="G733" i="13"/>
  <c r="F734" i="13"/>
  <c r="G734" i="13"/>
  <c r="F735" i="13"/>
  <c r="G735" i="13"/>
  <c r="F736" i="13"/>
  <c r="G736" i="13"/>
  <c r="F737" i="13"/>
  <c r="G737" i="13"/>
  <c r="F738" i="13"/>
  <c r="G738" i="13"/>
  <c r="F739" i="13"/>
  <c r="G739" i="13"/>
  <c r="F740" i="13"/>
  <c r="G740" i="13"/>
  <c r="F741" i="13"/>
  <c r="G741" i="13"/>
  <c r="F742" i="13"/>
  <c r="G742" i="13"/>
  <c r="F743" i="13"/>
  <c r="G743" i="13"/>
  <c r="F744" i="13"/>
  <c r="G744" i="13"/>
  <c r="F745" i="13"/>
  <c r="G745" i="13"/>
  <c r="F746" i="13"/>
  <c r="G746" i="13"/>
  <c r="F747" i="13"/>
  <c r="G747" i="13"/>
  <c r="F748" i="13"/>
  <c r="G748" i="13"/>
  <c r="F749" i="13"/>
  <c r="G749" i="13"/>
  <c r="F750" i="13"/>
  <c r="G750" i="13"/>
  <c r="F751" i="13"/>
  <c r="G751" i="13"/>
  <c r="F752" i="13"/>
  <c r="G752" i="13"/>
  <c r="F753" i="13"/>
  <c r="G753" i="13"/>
  <c r="F754" i="13"/>
  <c r="G754" i="13"/>
  <c r="F755" i="13"/>
  <c r="G755" i="13"/>
  <c r="F756" i="13"/>
  <c r="G756" i="13"/>
  <c r="F757" i="13"/>
  <c r="G757" i="13"/>
  <c r="F758" i="13"/>
  <c r="G758" i="13"/>
  <c r="F759" i="13"/>
  <c r="G759" i="13"/>
  <c r="F760" i="13"/>
  <c r="G760" i="13"/>
  <c r="F761" i="13"/>
  <c r="G761" i="13"/>
  <c r="F762" i="13"/>
  <c r="G762" i="13"/>
  <c r="F763" i="13"/>
  <c r="G763" i="13"/>
  <c r="F764" i="13"/>
  <c r="G764" i="13"/>
  <c r="F765" i="13"/>
  <c r="G765" i="13"/>
  <c r="F766" i="13"/>
  <c r="G766" i="13"/>
  <c r="F767" i="13"/>
  <c r="G767" i="13"/>
  <c r="F768" i="13"/>
  <c r="G768" i="13"/>
  <c r="F769" i="13"/>
  <c r="G769" i="13"/>
  <c r="F770" i="13"/>
  <c r="G770" i="13"/>
  <c r="F771" i="13"/>
  <c r="G771" i="13"/>
  <c r="F772" i="13"/>
  <c r="G772" i="13"/>
  <c r="F773" i="13"/>
  <c r="G773" i="13"/>
  <c r="F774" i="13"/>
  <c r="G774" i="13"/>
  <c r="F775" i="13"/>
  <c r="G775" i="13"/>
  <c r="F776" i="13"/>
  <c r="G776" i="13"/>
  <c r="F777" i="13"/>
  <c r="G777" i="13"/>
  <c r="F778" i="13"/>
  <c r="G778" i="13"/>
  <c r="F779" i="13"/>
  <c r="G779" i="13"/>
  <c r="F780" i="13"/>
  <c r="G780" i="13"/>
  <c r="F781" i="13"/>
  <c r="G781" i="13"/>
  <c r="F782" i="13"/>
  <c r="G782" i="13"/>
  <c r="F783" i="13"/>
  <c r="G783" i="13"/>
  <c r="F784" i="13"/>
  <c r="G784" i="13"/>
  <c r="F785" i="13"/>
  <c r="G785" i="13"/>
  <c r="F786" i="13"/>
  <c r="G786" i="13"/>
  <c r="F787" i="13"/>
  <c r="G787" i="13"/>
  <c r="F788" i="13"/>
  <c r="G788" i="13"/>
  <c r="F789" i="13"/>
  <c r="G789" i="13"/>
  <c r="F790" i="13"/>
  <c r="G790" i="13"/>
  <c r="F791" i="13"/>
  <c r="G791" i="13"/>
  <c r="F792" i="13"/>
  <c r="G792" i="13"/>
  <c r="F793" i="13"/>
  <c r="G793" i="13"/>
  <c r="F794" i="13"/>
  <c r="G794" i="13"/>
  <c r="F795" i="13"/>
  <c r="G795" i="13"/>
  <c r="F796" i="13"/>
  <c r="G796" i="13"/>
  <c r="F797" i="13"/>
  <c r="G797" i="13"/>
  <c r="F798" i="13"/>
  <c r="G798" i="13"/>
  <c r="F799" i="13"/>
  <c r="G799" i="13"/>
  <c r="F800" i="13"/>
  <c r="G800" i="13"/>
  <c r="F801" i="13"/>
  <c r="G801" i="13"/>
  <c r="F802" i="13"/>
  <c r="G802" i="13"/>
  <c r="F803" i="13"/>
  <c r="G803" i="13"/>
  <c r="F804" i="13"/>
  <c r="G804" i="13"/>
  <c r="F805" i="13"/>
  <c r="G805" i="13"/>
  <c r="H72" i="11" l="1"/>
  <c r="H73" i="11"/>
  <c r="B36" i="13" l="1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133" i="13"/>
  <c r="C134" i="13"/>
  <c r="C135" i="13"/>
  <c r="C136" i="13"/>
  <c r="C137" i="13"/>
  <c r="C138" i="13"/>
  <c r="C139" i="13"/>
  <c r="C140" i="13"/>
  <c r="C141" i="13"/>
  <c r="C142" i="13"/>
  <c r="C143" i="13"/>
  <c r="C144" i="13"/>
  <c r="C145" i="13"/>
  <c r="C146" i="13"/>
  <c r="C147" i="13"/>
  <c r="C148" i="13"/>
  <c r="C149" i="13"/>
  <c r="C150" i="13"/>
  <c r="C151" i="13"/>
  <c r="C152" i="13"/>
  <c r="C153" i="13"/>
  <c r="C154" i="13"/>
  <c r="C155" i="13"/>
  <c r="C156" i="13"/>
  <c r="C157" i="13"/>
  <c r="C158" i="13"/>
  <c r="C159" i="13"/>
  <c r="C160" i="13"/>
  <c r="C161" i="13"/>
  <c r="C162" i="13"/>
  <c r="C163" i="13"/>
  <c r="C164" i="13"/>
  <c r="C165" i="13"/>
  <c r="C166" i="13"/>
  <c r="C167" i="13"/>
  <c r="C168" i="13"/>
  <c r="C169" i="13"/>
  <c r="C170" i="13"/>
  <c r="C171" i="13"/>
  <c r="C172" i="13"/>
  <c r="C173" i="13"/>
  <c r="C174" i="13"/>
  <c r="C175" i="13"/>
  <c r="C176" i="13"/>
  <c r="C177" i="13"/>
  <c r="C178" i="13"/>
  <c r="C179" i="13"/>
  <c r="C180" i="13"/>
  <c r="C181" i="13"/>
  <c r="C182" i="13"/>
  <c r="C183" i="13"/>
  <c r="C184" i="13"/>
  <c r="C185" i="13"/>
  <c r="C186" i="13"/>
  <c r="C187" i="13"/>
  <c r="C188" i="13"/>
  <c r="C189" i="13"/>
  <c r="C190" i="13"/>
  <c r="C191" i="13"/>
  <c r="C192" i="13"/>
  <c r="C193" i="13"/>
  <c r="C194" i="13"/>
  <c r="C195" i="13"/>
  <c r="C196" i="13"/>
  <c r="C197" i="13"/>
  <c r="C198" i="13"/>
  <c r="C199" i="13"/>
  <c r="C200" i="13"/>
  <c r="C201" i="13"/>
  <c r="C202" i="13"/>
  <c r="C203" i="13"/>
  <c r="C204" i="13"/>
  <c r="C205" i="13"/>
  <c r="C206" i="13"/>
  <c r="C207" i="13"/>
  <c r="C208" i="13"/>
  <c r="C209" i="13"/>
  <c r="C210" i="13"/>
  <c r="C211" i="13"/>
  <c r="C212" i="13"/>
  <c r="C213" i="13"/>
  <c r="C214" i="13"/>
  <c r="C215" i="13"/>
  <c r="C216" i="13"/>
  <c r="C217" i="13"/>
  <c r="C218" i="13"/>
  <c r="C219" i="13"/>
  <c r="C220" i="13"/>
  <c r="C221" i="13"/>
  <c r="C222" i="13"/>
  <c r="C223" i="13"/>
  <c r="C224" i="13"/>
  <c r="C225" i="13"/>
  <c r="C226" i="13"/>
  <c r="C227" i="13"/>
  <c r="C228" i="13"/>
  <c r="C229" i="13"/>
  <c r="C230" i="13"/>
  <c r="C231" i="13"/>
  <c r="C232" i="13"/>
  <c r="C233" i="13"/>
  <c r="C234" i="13"/>
  <c r="C235" i="13"/>
  <c r="C236" i="13"/>
  <c r="C237" i="13"/>
  <c r="C238" i="13"/>
  <c r="C239" i="13"/>
  <c r="C240" i="13"/>
  <c r="C241" i="13"/>
  <c r="C242" i="13"/>
  <c r="C243" i="13"/>
  <c r="C244" i="13"/>
  <c r="C245" i="13"/>
  <c r="C246" i="13"/>
  <c r="C247" i="13"/>
  <c r="C248" i="13"/>
  <c r="C249" i="13"/>
  <c r="C250" i="13"/>
  <c r="C251" i="13"/>
  <c r="C252" i="13"/>
  <c r="C253" i="13"/>
  <c r="C254" i="13"/>
  <c r="C255" i="13"/>
  <c r="C256" i="13"/>
  <c r="C257" i="13"/>
  <c r="C258" i="13"/>
  <c r="C259" i="13"/>
  <c r="C260" i="13"/>
  <c r="C261" i="13"/>
  <c r="C262" i="13"/>
  <c r="C263" i="13"/>
  <c r="C264" i="13"/>
  <c r="C265" i="13"/>
  <c r="C266" i="13"/>
  <c r="C267" i="13"/>
  <c r="C268" i="13"/>
  <c r="C269" i="13"/>
  <c r="C270" i="13"/>
  <c r="C271" i="13"/>
  <c r="C272" i="13"/>
  <c r="C273" i="13"/>
  <c r="C274" i="13"/>
  <c r="C275" i="13"/>
  <c r="C276" i="13"/>
  <c r="C277" i="13"/>
  <c r="C278" i="13"/>
  <c r="C279" i="13"/>
  <c r="C280" i="13"/>
  <c r="C281" i="13"/>
  <c r="C282" i="13"/>
  <c r="C283" i="13"/>
  <c r="C284" i="13"/>
  <c r="C285" i="13"/>
  <c r="C286" i="13"/>
  <c r="C287" i="13"/>
  <c r="C288" i="13"/>
  <c r="C289" i="13"/>
  <c r="C290" i="13"/>
  <c r="C291" i="13"/>
  <c r="C292" i="13"/>
  <c r="C293" i="13"/>
  <c r="C294" i="13"/>
  <c r="C295" i="13"/>
  <c r="C296" i="13"/>
  <c r="C297" i="13"/>
  <c r="C298" i="13"/>
  <c r="C299" i="13"/>
  <c r="C300" i="13"/>
  <c r="C301" i="13"/>
  <c r="C302" i="13"/>
  <c r="C303" i="13"/>
  <c r="C304" i="13"/>
  <c r="C305" i="13"/>
  <c r="C306" i="13"/>
  <c r="C307" i="13"/>
  <c r="C308" i="13"/>
  <c r="C309" i="13"/>
  <c r="C310" i="13"/>
  <c r="C311" i="13"/>
  <c r="C312" i="13"/>
  <c r="C313" i="13"/>
  <c r="C314" i="13"/>
  <c r="C315" i="13"/>
  <c r="C316" i="13"/>
  <c r="C317" i="13"/>
  <c r="C318" i="13"/>
  <c r="C319" i="13"/>
  <c r="C320" i="13"/>
  <c r="C321" i="13"/>
  <c r="C322" i="13"/>
  <c r="C323" i="13"/>
  <c r="C324" i="13"/>
  <c r="C325" i="13"/>
  <c r="C326" i="13"/>
  <c r="C327" i="13"/>
  <c r="C328" i="13"/>
  <c r="C329" i="13"/>
  <c r="C330" i="13"/>
  <c r="C331" i="13"/>
  <c r="C332" i="13"/>
  <c r="C333" i="13"/>
  <c r="C334" i="13"/>
  <c r="C335" i="13"/>
  <c r="C336" i="13"/>
  <c r="C337" i="13"/>
  <c r="C338" i="13"/>
  <c r="C339" i="13"/>
  <c r="C340" i="13"/>
  <c r="C341" i="13"/>
  <c r="C342" i="13"/>
  <c r="C343" i="13"/>
  <c r="C344" i="13"/>
  <c r="C345" i="13"/>
  <c r="C346" i="13"/>
  <c r="C347" i="13"/>
  <c r="C348" i="13"/>
  <c r="C349" i="13"/>
  <c r="C350" i="13"/>
  <c r="C351" i="13"/>
  <c r="C352" i="13"/>
  <c r="C353" i="13"/>
  <c r="C354" i="13"/>
  <c r="C355" i="13"/>
  <c r="C356" i="13"/>
  <c r="C357" i="13"/>
  <c r="C358" i="13"/>
  <c r="C359" i="13"/>
  <c r="C360" i="13"/>
  <c r="C361" i="13"/>
  <c r="C362" i="13"/>
  <c r="C363" i="13"/>
  <c r="C364" i="13"/>
  <c r="C365" i="13"/>
  <c r="C366" i="13"/>
  <c r="C367" i="13"/>
  <c r="C368" i="13"/>
  <c r="C369" i="13"/>
  <c r="C370" i="13"/>
  <c r="C371" i="13"/>
  <c r="C372" i="13"/>
  <c r="C373" i="13"/>
  <c r="C374" i="13"/>
  <c r="C375" i="13"/>
  <c r="C376" i="13"/>
  <c r="C377" i="13"/>
  <c r="C378" i="13"/>
  <c r="C379" i="13"/>
  <c r="C380" i="13"/>
  <c r="C381" i="13"/>
  <c r="C382" i="13"/>
  <c r="C383" i="13"/>
  <c r="C384" i="13"/>
  <c r="C385" i="13"/>
  <c r="C386" i="13"/>
  <c r="C387" i="13"/>
  <c r="C388" i="13"/>
  <c r="C389" i="13"/>
  <c r="C390" i="13"/>
  <c r="C391" i="13"/>
  <c r="C392" i="13"/>
  <c r="C393" i="13"/>
  <c r="C394" i="13"/>
  <c r="C395" i="13"/>
  <c r="C396" i="13"/>
  <c r="C397" i="13"/>
  <c r="C398" i="13"/>
  <c r="C399" i="13"/>
  <c r="C400" i="13"/>
  <c r="C401" i="13"/>
  <c r="C402" i="13"/>
  <c r="C403" i="13"/>
  <c r="C404" i="13"/>
  <c r="C405" i="13"/>
  <c r="C406" i="13"/>
  <c r="C407" i="13"/>
  <c r="C408" i="13"/>
  <c r="C409" i="13"/>
  <c r="C410" i="13"/>
  <c r="C411" i="13"/>
  <c r="C412" i="13"/>
  <c r="C413" i="13"/>
  <c r="C414" i="13"/>
  <c r="C415" i="13"/>
  <c r="C416" i="13"/>
  <c r="C417" i="13"/>
  <c r="C418" i="13"/>
  <c r="C419" i="13"/>
  <c r="C420" i="13"/>
  <c r="C421" i="13"/>
  <c r="C422" i="13"/>
  <c r="C423" i="13"/>
  <c r="C424" i="13"/>
  <c r="C425" i="13"/>
  <c r="C426" i="13"/>
  <c r="C427" i="13"/>
  <c r="C428" i="13"/>
  <c r="C429" i="13"/>
  <c r="C430" i="13"/>
  <c r="C431" i="13"/>
  <c r="C432" i="13"/>
  <c r="C433" i="13"/>
  <c r="C434" i="13"/>
  <c r="C435" i="13"/>
  <c r="C436" i="13"/>
  <c r="C437" i="13"/>
  <c r="C438" i="13"/>
  <c r="C439" i="13"/>
  <c r="C440" i="13"/>
  <c r="C441" i="13"/>
  <c r="C442" i="13"/>
  <c r="C443" i="13"/>
  <c r="C444" i="13"/>
  <c r="C445" i="13"/>
  <c r="C446" i="13"/>
  <c r="C447" i="13"/>
  <c r="C448" i="13"/>
  <c r="C449" i="13"/>
  <c r="C450" i="13"/>
  <c r="C451" i="13"/>
  <c r="C452" i="13"/>
  <c r="C453" i="13"/>
  <c r="C454" i="13"/>
  <c r="C455" i="13"/>
  <c r="C456" i="13"/>
  <c r="C457" i="13"/>
  <c r="C458" i="13"/>
  <c r="C459" i="13"/>
  <c r="C460" i="13"/>
  <c r="C461" i="13"/>
  <c r="C462" i="13"/>
  <c r="C463" i="13"/>
  <c r="C464" i="13"/>
  <c r="C465" i="13"/>
  <c r="C466" i="13"/>
  <c r="C467" i="13"/>
  <c r="C468" i="13"/>
  <c r="C469" i="13"/>
  <c r="C470" i="13"/>
  <c r="C471" i="13"/>
  <c r="C472" i="13"/>
  <c r="C473" i="13"/>
  <c r="C474" i="13"/>
  <c r="C475" i="13"/>
  <c r="C476" i="13"/>
  <c r="C477" i="13"/>
  <c r="C478" i="13"/>
  <c r="C479" i="13"/>
  <c r="C480" i="13"/>
  <c r="C481" i="13"/>
  <c r="C482" i="13"/>
  <c r="C483" i="13"/>
  <c r="C484" i="13"/>
  <c r="C485" i="13"/>
  <c r="C486" i="13"/>
  <c r="C487" i="13"/>
  <c r="C488" i="13"/>
  <c r="C489" i="13"/>
  <c r="C490" i="13"/>
  <c r="C491" i="13"/>
  <c r="C492" i="13"/>
  <c r="C493" i="13"/>
  <c r="C494" i="13"/>
  <c r="C495" i="13"/>
  <c r="C496" i="13"/>
  <c r="C497" i="13"/>
  <c r="C498" i="13"/>
  <c r="C499" i="13"/>
  <c r="C500" i="13"/>
  <c r="C501" i="13"/>
  <c r="C502" i="13"/>
  <c r="C503" i="13"/>
  <c r="C504" i="13"/>
  <c r="C505" i="13"/>
  <c r="C506" i="13"/>
  <c r="C507" i="13"/>
  <c r="C508" i="13"/>
  <c r="C509" i="13"/>
  <c r="C510" i="13"/>
  <c r="C511" i="13"/>
  <c r="C512" i="13"/>
  <c r="C513" i="13"/>
  <c r="C514" i="13"/>
  <c r="C515" i="13"/>
  <c r="C516" i="13"/>
  <c r="C517" i="13"/>
  <c r="C518" i="13"/>
  <c r="C519" i="13"/>
  <c r="C520" i="13"/>
  <c r="C521" i="13"/>
  <c r="C522" i="13"/>
  <c r="C523" i="13"/>
  <c r="C524" i="13"/>
  <c r="C525" i="13"/>
  <c r="C526" i="13"/>
  <c r="C527" i="13"/>
  <c r="C528" i="13"/>
  <c r="C529" i="13"/>
  <c r="C530" i="13"/>
  <c r="C531" i="13"/>
  <c r="C532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C760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B402" i="13" l="1"/>
  <c r="B411" i="13"/>
  <c r="B121" i="13"/>
  <c r="B716" i="13"/>
  <c r="B749" i="13"/>
  <c r="B714" i="13"/>
  <c r="B759" i="13"/>
  <c r="B373" i="13"/>
  <c r="B163" i="13"/>
  <c r="B475" i="13"/>
  <c r="B230" i="13"/>
  <c r="B756" i="13"/>
  <c r="B79" i="13"/>
  <c r="B489" i="13"/>
  <c r="B579" i="13"/>
  <c r="B221" i="13"/>
  <c r="B650" i="13"/>
  <c r="B555" i="13"/>
  <c r="B335" i="13"/>
  <c r="B788" i="13"/>
  <c r="B255" i="13"/>
  <c r="B137" i="13"/>
  <c r="B238" i="13"/>
  <c r="B77" i="13"/>
  <c r="B506" i="13"/>
  <c r="B624" i="13"/>
  <c r="B414" i="13"/>
  <c r="B145" i="13"/>
  <c r="B417" i="13"/>
  <c r="B675" i="13"/>
  <c r="B536" i="13"/>
  <c r="B572" i="13"/>
  <c r="B354" i="13"/>
  <c r="B667" i="13"/>
  <c r="B494" i="13"/>
  <c r="B318" i="13"/>
  <c r="B545" i="13"/>
  <c r="B423" i="13"/>
  <c r="B392" i="13"/>
  <c r="B420" i="13"/>
  <c r="B210" i="13"/>
  <c r="B119" i="13"/>
  <c r="B715" i="13"/>
  <c r="B558" i="13"/>
  <c r="B463" i="13"/>
  <c r="B661" i="13"/>
  <c r="B792" i="13"/>
  <c r="B240" i="13"/>
  <c r="B276" i="13"/>
  <c r="B225" i="13"/>
  <c r="B747" i="13"/>
  <c r="B625" i="13"/>
  <c r="B591" i="13"/>
  <c r="B750" i="13"/>
  <c r="B621" i="13"/>
  <c r="B96" i="13"/>
  <c r="B132" i="13"/>
  <c r="B311" i="13"/>
  <c r="B787" i="13"/>
  <c r="B669" i="13"/>
  <c r="B680" i="13"/>
  <c r="B786" i="13"/>
  <c r="B326" i="13"/>
  <c r="B517" i="13"/>
  <c r="B315" i="13"/>
  <c r="B329" i="13"/>
  <c r="B753" i="13"/>
  <c r="B720" i="13"/>
  <c r="B683" i="13"/>
  <c r="B608" i="13"/>
  <c r="B464" i="13"/>
  <c r="B589" i="13"/>
  <c r="B445" i="13"/>
  <c r="B644" i="13"/>
  <c r="B500" i="13"/>
  <c r="B387" i="13"/>
  <c r="B91" i="13"/>
  <c r="B138" i="13"/>
  <c r="B334" i="13"/>
  <c r="B723" i="13"/>
  <c r="B795" i="13"/>
  <c r="B249" i="13"/>
  <c r="B574" i="13"/>
  <c r="B689" i="13"/>
  <c r="B209" i="13"/>
  <c r="B511" i="13"/>
  <c r="B465" i="13"/>
  <c r="B702" i="13"/>
  <c r="B729" i="13"/>
  <c r="B158" i="13"/>
  <c r="B685" i="13"/>
  <c r="B584" i="13"/>
  <c r="B288" i="13"/>
  <c r="B565" i="13"/>
  <c r="B269" i="13"/>
  <c r="B612" i="13"/>
  <c r="B211" i="13"/>
  <c r="B106" i="13"/>
  <c r="B170" i="13"/>
  <c r="B234" i="13"/>
  <c r="B298" i="13"/>
  <c r="B362" i="13"/>
  <c r="B426" i="13"/>
  <c r="B490" i="13"/>
  <c r="B554" i="13"/>
  <c r="B618" i="13"/>
  <c r="B682" i="13"/>
  <c r="B115" i="13"/>
  <c r="B179" i="13"/>
  <c r="B243" i="13"/>
  <c r="B307" i="13"/>
  <c r="B371" i="13"/>
  <c r="B108" i="13"/>
  <c r="B172" i="13"/>
  <c r="B236" i="13"/>
  <c r="B300" i="13"/>
  <c r="B364" i="13"/>
  <c r="B428" i="13"/>
  <c r="B492" i="13"/>
  <c r="B556" i="13"/>
  <c r="B620" i="13"/>
  <c r="B684" i="13"/>
  <c r="B109" i="13"/>
  <c r="B173" i="13"/>
  <c r="B237" i="13"/>
  <c r="B301" i="13"/>
  <c r="B365" i="13"/>
  <c r="B429" i="13"/>
  <c r="B493" i="13"/>
  <c r="B557" i="13"/>
  <c r="B94" i="13"/>
  <c r="B120" i="13"/>
  <c r="B184" i="13"/>
  <c r="B248" i="13"/>
  <c r="B312" i="13"/>
  <c r="B376" i="13"/>
  <c r="B440" i="13"/>
  <c r="B504" i="13"/>
  <c r="B568" i="13"/>
  <c r="B110" i="13"/>
  <c r="B279" i="13"/>
  <c r="B435" i="13"/>
  <c r="B563" i="13"/>
  <c r="B662" i="13"/>
  <c r="B735" i="13"/>
  <c r="B799" i="13"/>
  <c r="B217" i="13"/>
  <c r="B390" i="13"/>
  <c r="B518" i="13"/>
  <c r="B631" i="13"/>
  <c r="B712" i="13"/>
  <c r="B776" i="13"/>
  <c r="B177" i="13"/>
  <c r="B350" i="13"/>
  <c r="B487" i="13"/>
  <c r="B611" i="13"/>
  <c r="B696" i="13"/>
  <c r="B761" i="13"/>
  <c r="B118" i="13"/>
  <c r="B287" i="13"/>
  <c r="B441" i="13"/>
  <c r="B569" i="13"/>
  <c r="B665" i="13"/>
  <c r="B738" i="13"/>
  <c r="B802" i="13"/>
  <c r="B742" i="13"/>
  <c r="B671" i="13"/>
  <c r="B577" i="13"/>
  <c r="B82" i="13"/>
  <c r="B154" i="13"/>
  <c r="B226" i="13"/>
  <c r="B306" i="13"/>
  <c r="B378" i="13"/>
  <c r="B450" i="13"/>
  <c r="B522" i="13"/>
  <c r="B594" i="13"/>
  <c r="B666" i="13"/>
  <c r="B107" i="13"/>
  <c r="B187" i="13"/>
  <c r="B259" i="13"/>
  <c r="B331" i="13"/>
  <c r="B76" i="13"/>
  <c r="B148" i="13"/>
  <c r="B220" i="13"/>
  <c r="B292" i="13"/>
  <c r="B372" i="13"/>
  <c r="B444" i="13"/>
  <c r="B516" i="13"/>
  <c r="B588" i="13"/>
  <c r="B660" i="13"/>
  <c r="B93" i="13"/>
  <c r="B165" i="13"/>
  <c r="B245" i="13"/>
  <c r="B317" i="13"/>
  <c r="B389" i="13"/>
  <c r="B461" i="13"/>
  <c r="B533" i="13"/>
  <c r="B78" i="13"/>
  <c r="B112" i="13"/>
  <c r="B192" i="13"/>
  <c r="B264" i="13"/>
  <c r="B336" i="13"/>
  <c r="B408" i="13"/>
  <c r="B480" i="13"/>
  <c r="B552" i="13"/>
  <c r="B81" i="13"/>
  <c r="B302" i="13"/>
  <c r="B467" i="13"/>
  <c r="B607" i="13"/>
  <c r="B703" i="13"/>
  <c r="B775" i="13"/>
  <c r="B175" i="13"/>
  <c r="B367" i="13"/>
  <c r="B534" i="13"/>
  <c r="B653" i="13"/>
  <c r="B736" i="13"/>
  <c r="B89" i="13"/>
  <c r="B286" i="13"/>
  <c r="B455" i="13"/>
  <c r="B598" i="13"/>
  <c r="B705" i="13"/>
  <c r="B777" i="13"/>
  <c r="B182" i="13"/>
  <c r="B374" i="13"/>
  <c r="B521" i="13"/>
  <c r="B645" i="13"/>
  <c r="B730" i="13"/>
  <c r="B798" i="13"/>
  <c r="B726" i="13"/>
  <c r="B639" i="13"/>
  <c r="B513" i="13"/>
  <c r="B383" i="13"/>
  <c r="B214" i="13"/>
  <c r="B797" i="13"/>
  <c r="B733" i="13"/>
  <c r="B659" i="13"/>
  <c r="B559" i="13"/>
  <c r="B431" i="13"/>
  <c r="B273" i="13"/>
  <c r="B103" i="13"/>
  <c r="B90" i="13"/>
  <c r="B162" i="13"/>
  <c r="B242" i="13"/>
  <c r="B314" i="13"/>
  <c r="B386" i="13"/>
  <c r="B458" i="13"/>
  <c r="B530" i="13"/>
  <c r="B602" i="13"/>
  <c r="B674" i="13"/>
  <c r="B123" i="13"/>
  <c r="B195" i="13"/>
  <c r="B267" i="13"/>
  <c r="B339" i="13"/>
  <c r="B84" i="13"/>
  <c r="B156" i="13"/>
  <c r="B228" i="13"/>
  <c r="B308" i="13"/>
  <c r="B380" i="13"/>
  <c r="B452" i="13"/>
  <c r="B524" i="13"/>
  <c r="B596" i="13"/>
  <c r="B668" i="13"/>
  <c r="B101" i="13"/>
  <c r="B181" i="13"/>
  <c r="B253" i="13"/>
  <c r="B325" i="13"/>
  <c r="B397" i="13"/>
  <c r="B469" i="13"/>
  <c r="B541" i="13"/>
  <c r="B86" i="13"/>
  <c r="B128" i="13"/>
  <c r="B200" i="13"/>
  <c r="B272" i="13"/>
  <c r="B344" i="13"/>
  <c r="B416" i="13"/>
  <c r="B488" i="13"/>
  <c r="B560" i="13"/>
  <c r="B129" i="13"/>
  <c r="B321" i="13"/>
  <c r="B483" i="13"/>
  <c r="B619" i="13"/>
  <c r="B711" i="13"/>
  <c r="B783" i="13"/>
  <c r="B198" i="13"/>
  <c r="B406" i="13"/>
  <c r="B550" i="13"/>
  <c r="B663" i="13"/>
  <c r="B744" i="13"/>
  <c r="B113" i="13"/>
  <c r="B305" i="13"/>
  <c r="B471" i="13"/>
  <c r="B622" i="13"/>
  <c r="B713" i="13"/>
  <c r="B785" i="13"/>
  <c r="B201" i="13"/>
  <c r="B393" i="13"/>
  <c r="B537" i="13"/>
  <c r="B655" i="13"/>
  <c r="B746" i="13"/>
  <c r="B790" i="13"/>
  <c r="B718" i="13"/>
  <c r="B629" i="13"/>
  <c r="B497" i="13"/>
  <c r="B361" i="13"/>
  <c r="B191" i="13"/>
  <c r="B789" i="13"/>
  <c r="B725" i="13"/>
  <c r="B648" i="13"/>
  <c r="B543" i="13"/>
  <c r="B415" i="13"/>
  <c r="B254" i="13"/>
  <c r="B73" i="13"/>
  <c r="B748" i="13"/>
  <c r="B679" i="13"/>
  <c r="B590" i="13"/>
  <c r="B462" i="13"/>
  <c r="B313" i="13"/>
  <c r="B143" i="13"/>
  <c r="B763" i="13"/>
  <c r="B698" i="13"/>
  <c r="B614" i="13"/>
  <c r="B491" i="13"/>
  <c r="B353" i="13"/>
  <c r="B183" i="13"/>
  <c r="B122" i="13"/>
  <c r="B194" i="13"/>
  <c r="B266" i="13"/>
  <c r="B338" i="13"/>
  <c r="B410" i="13"/>
  <c r="B482" i="13"/>
  <c r="B562" i="13"/>
  <c r="B634" i="13"/>
  <c r="B75" i="13"/>
  <c r="B147" i="13"/>
  <c r="B219" i="13"/>
  <c r="B291" i="13"/>
  <c r="B363" i="13"/>
  <c r="B116" i="13"/>
  <c r="B188" i="13"/>
  <c r="B260" i="13"/>
  <c r="B332" i="13"/>
  <c r="B404" i="13"/>
  <c r="B476" i="13"/>
  <c r="B548" i="13"/>
  <c r="B628" i="13"/>
  <c r="B700" i="13"/>
  <c r="B133" i="13"/>
  <c r="B205" i="13"/>
  <c r="B277" i="13"/>
  <c r="B349" i="13"/>
  <c r="B421" i="13"/>
  <c r="B501" i="13"/>
  <c r="B573" i="13"/>
  <c r="B80" i="13"/>
  <c r="B152" i="13"/>
  <c r="B224" i="13"/>
  <c r="B296" i="13"/>
  <c r="B368" i="13"/>
  <c r="B448" i="13"/>
  <c r="B520" i="13"/>
  <c r="B592" i="13"/>
  <c r="B193" i="13"/>
  <c r="B385" i="13"/>
  <c r="B531" i="13"/>
  <c r="B651" i="13"/>
  <c r="B743" i="13"/>
  <c r="B87" i="13"/>
  <c r="B281" i="13"/>
  <c r="B454" i="13"/>
  <c r="B597" i="13"/>
  <c r="B695" i="13"/>
  <c r="B768" i="13"/>
  <c r="B199" i="13"/>
  <c r="B391" i="13"/>
  <c r="B535" i="13"/>
  <c r="B654" i="13"/>
  <c r="B737" i="13"/>
  <c r="B265" i="13"/>
  <c r="B457" i="13"/>
  <c r="B599" i="13"/>
  <c r="B697" i="13"/>
  <c r="B770" i="13"/>
  <c r="B766" i="13"/>
  <c r="B693" i="13"/>
  <c r="B593" i="13"/>
  <c r="B449" i="13"/>
  <c r="B297" i="13"/>
  <c r="B127" i="13"/>
  <c r="B765" i="13"/>
  <c r="B701" i="13"/>
  <c r="B616" i="13"/>
  <c r="B495" i="13"/>
  <c r="B359" i="13"/>
  <c r="B190" i="13"/>
  <c r="B130" i="13"/>
  <c r="B202" i="13"/>
  <c r="B274" i="13"/>
  <c r="B346" i="13"/>
  <c r="B418" i="13"/>
  <c r="B498" i="13"/>
  <c r="B570" i="13"/>
  <c r="B642" i="13"/>
  <c r="B83" i="13"/>
  <c r="B155" i="13"/>
  <c r="B227" i="13"/>
  <c r="B299" i="13"/>
  <c r="B379" i="13"/>
  <c r="B124" i="13"/>
  <c r="B196" i="13"/>
  <c r="B268" i="13"/>
  <c r="B340" i="13"/>
  <c r="B412" i="13"/>
  <c r="B484" i="13"/>
  <c r="B564" i="13"/>
  <c r="B636" i="13"/>
  <c r="B141" i="13"/>
  <c r="B213" i="13"/>
  <c r="B285" i="13"/>
  <c r="B357" i="13"/>
  <c r="B437" i="13"/>
  <c r="B509" i="13"/>
  <c r="B581" i="13"/>
  <c r="B88" i="13"/>
  <c r="B160" i="13"/>
  <c r="B232" i="13"/>
  <c r="B304" i="13"/>
  <c r="B384" i="13"/>
  <c r="B456" i="13"/>
  <c r="B528" i="13"/>
  <c r="B600" i="13"/>
  <c r="B215" i="13"/>
  <c r="B403" i="13"/>
  <c r="B547" i="13"/>
  <c r="B672" i="13"/>
  <c r="B751" i="13"/>
  <c r="B111" i="13"/>
  <c r="B303" i="13"/>
  <c r="B470" i="13"/>
  <c r="B609" i="13"/>
  <c r="B704" i="13"/>
  <c r="B784" i="13"/>
  <c r="B222" i="13"/>
  <c r="B407" i="13"/>
  <c r="B551" i="13"/>
  <c r="B664" i="13"/>
  <c r="B745" i="13"/>
  <c r="B95" i="13"/>
  <c r="B310" i="13"/>
  <c r="B473" i="13"/>
  <c r="B613" i="13"/>
  <c r="B706" i="13"/>
  <c r="B778" i="13"/>
  <c r="B758" i="13"/>
  <c r="B681" i="13"/>
  <c r="B561" i="13"/>
  <c r="B433" i="13"/>
  <c r="B278" i="13"/>
  <c r="B105" i="13"/>
  <c r="B757" i="13"/>
  <c r="B691" i="13"/>
  <c r="B605" i="13"/>
  <c r="B479" i="13"/>
  <c r="B337" i="13"/>
  <c r="B167" i="13"/>
  <c r="B142" i="13"/>
  <c r="B507" i="13"/>
  <c r="B635" i="13"/>
  <c r="B430" i="13"/>
  <c r="B764" i="13"/>
  <c r="B709" i="13"/>
  <c r="B150" i="13"/>
  <c r="B762" i="13"/>
  <c r="B585" i="13"/>
  <c r="B246" i="13"/>
  <c r="B519" i="13"/>
  <c r="B438" i="13"/>
  <c r="B640" i="13"/>
  <c r="B432" i="13"/>
  <c r="B144" i="13"/>
  <c r="B324" i="13"/>
  <c r="B180" i="13"/>
  <c r="B258" i="13"/>
  <c r="B161" i="13"/>
  <c r="B375" i="13"/>
  <c r="B523" i="13"/>
  <c r="B646" i="13"/>
  <c r="B731" i="13"/>
  <c r="B803" i="13"/>
  <c r="B271" i="13"/>
  <c r="B446" i="13"/>
  <c r="B603" i="13"/>
  <c r="B699" i="13"/>
  <c r="B772" i="13"/>
  <c r="B231" i="13"/>
  <c r="B527" i="13"/>
  <c r="B717" i="13"/>
  <c r="B169" i="13"/>
  <c r="B481" i="13"/>
  <c r="B710" i="13"/>
  <c r="B754" i="13"/>
  <c r="B553" i="13"/>
  <c r="B223" i="13"/>
  <c r="B721" i="13"/>
  <c r="B503" i="13"/>
  <c r="B135" i="13"/>
  <c r="B673" i="13"/>
  <c r="B422" i="13"/>
  <c r="B791" i="13"/>
  <c r="B630" i="13"/>
  <c r="B343" i="13"/>
  <c r="B576" i="13"/>
  <c r="B424" i="13"/>
  <c r="B280" i="13"/>
  <c r="B136" i="13"/>
  <c r="B549" i="13"/>
  <c r="B405" i="13"/>
  <c r="B261" i="13"/>
  <c r="B117" i="13"/>
  <c r="B604" i="13"/>
  <c r="B460" i="13"/>
  <c r="B316" i="13"/>
  <c r="B164" i="13"/>
  <c r="B347" i="13"/>
  <c r="B203" i="13"/>
  <c r="B690" i="13"/>
  <c r="B538" i="13"/>
  <c r="B394" i="13"/>
  <c r="B250" i="13"/>
  <c r="B98" i="13"/>
  <c r="B623" i="13"/>
  <c r="B567" i="13"/>
  <c r="B241" i="13"/>
  <c r="B486" i="13"/>
  <c r="B134" i="13"/>
  <c r="B419" i="13"/>
  <c r="B320" i="13"/>
  <c r="B168" i="13"/>
  <c r="B293" i="13"/>
  <c r="B149" i="13"/>
  <c r="B348" i="13"/>
  <c r="B204" i="13"/>
  <c r="B235" i="13"/>
  <c r="B578" i="13"/>
  <c r="B434" i="13"/>
  <c r="B282" i="13"/>
  <c r="B366" i="13"/>
  <c r="B413" i="13"/>
  <c r="B125" i="13"/>
  <c r="B468" i="13"/>
  <c r="B355" i="13"/>
  <c r="B546" i="13"/>
  <c r="B114" i="13"/>
  <c r="B206" i="13"/>
  <c r="B395" i="13"/>
  <c r="B539" i="13"/>
  <c r="B656" i="13"/>
  <c r="B739" i="13"/>
  <c r="B102" i="13"/>
  <c r="B294" i="13"/>
  <c r="B478" i="13"/>
  <c r="B615" i="13"/>
  <c r="B708" i="13"/>
  <c r="B780" i="13"/>
  <c r="B295" i="13"/>
  <c r="B575" i="13"/>
  <c r="B741" i="13"/>
  <c r="B233" i="13"/>
  <c r="B529" i="13"/>
  <c r="B734" i="13"/>
  <c r="B722" i="13"/>
  <c r="B505" i="13"/>
  <c r="B159" i="13"/>
  <c r="B686" i="13"/>
  <c r="B439" i="13"/>
  <c r="B800" i="13"/>
  <c r="B641" i="13"/>
  <c r="B345" i="13"/>
  <c r="B767" i="13"/>
  <c r="B595" i="13"/>
  <c r="B257" i="13"/>
  <c r="B544" i="13"/>
  <c r="B400" i="13"/>
  <c r="B256" i="13"/>
  <c r="B104" i="13"/>
  <c r="B525" i="13"/>
  <c r="B381" i="13"/>
  <c r="B229" i="13"/>
  <c r="B85" i="13"/>
  <c r="B580" i="13"/>
  <c r="B436" i="13"/>
  <c r="B284" i="13"/>
  <c r="B140" i="13"/>
  <c r="B323" i="13"/>
  <c r="B171" i="13"/>
  <c r="B658" i="13"/>
  <c r="B514" i="13"/>
  <c r="B370" i="13"/>
  <c r="B218" i="13"/>
  <c r="B74" i="13"/>
  <c r="B678" i="13"/>
  <c r="B166" i="13"/>
  <c r="B510" i="13"/>
  <c r="B627" i="13"/>
  <c r="B319" i="13"/>
  <c r="B774" i="13"/>
  <c r="B369" i="13"/>
  <c r="B582" i="13"/>
  <c r="B174" i="13"/>
  <c r="B360" i="13"/>
  <c r="B485" i="13"/>
  <c r="B540" i="13"/>
  <c r="B283" i="13"/>
  <c r="B474" i="13"/>
  <c r="B247" i="13"/>
  <c r="B571" i="13"/>
  <c r="B755" i="13"/>
  <c r="B724" i="13"/>
  <c r="B382" i="13"/>
  <c r="B773" i="13"/>
  <c r="B425" i="13"/>
  <c r="B643" i="13"/>
  <c r="B262" i="13"/>
  <c r="B515" i="13"/>
  <c r="B512" i="13"/>
  <c r="B341" i="13"/>
  <c r="B692" i="13"/>
  <c r="B252" i="13"/>
  <c r="B139" i="13"/>
  <c r="B626" i="13"/>
  <c r="B330" i="13"/>
  <c r="B270" i="13"/>
  <c r="B443" i="13"/>
  <c r="B587" i="13"/>
  <c r="B688" i="13"/>
  <c r="B771" i="13"/>
  <c r="B185" i="13"/>
  <c r="B377" i="13"/>
  <c r="B526" i="13"/>
  <c r="B647" i="13"/>
  <c r="B732" i="13"/>
  <c r="B804" i="13"/>
  <c r="B399" i="13"/>
  <c r="B638" i="13"/>
  <c r="B781" i="13"/>
  <c r="B342" i="13"/>
  <c r="B617" i="13"/>
  <c r="B782" i="13"/>
  <c r="B677" i="13"/>
  <c r="B409" i="13"/>
  <c r="B793" i="13"/>
  <c r="B632" i="13"/>
  <c r="B327" i="13"/>
  <c r="B752" i="13"/>
  <c r="B566" i="13"/>
  <c r="B239" i="13"/>
  <c r="B719" i="13"/>
  <c r="B499" i="13"/>
  <c r="B151" i="13"/>
  <c r="B496" i="13"/>
  <c r="B352" i="13"/>
  <c r="B208" i="13"/>
  <c r="B477" i="13"/>
  <c r="B333" i="13"/>
  <c r="B189" i="13"/>
  <c r="B676" i="13"/>
  <c r="B532" i="13"/>
  <c r="B388" i="13"/>
  <c r="B244" i="13"/>
  <c r="B92" i="13"/>
  <c r="B275" i="13"/>
  <c r="B131" i="13"/>
  <c r="B610" i="13"/>
  <c r="B466" i="13"/>
  <c r="B322" i="13"/>
  <c r="B178" i="13"/>
  <c r="B427" i="13"/>
  <c r="B358" i="13"/>
  <c r="B637" i="13"/>
  <c r="B796" i="13"/>
  <c r="B606" i="13"/>
  <c r="B687" i="13"/>
  <c r="B801" i="13"/>
  <c r="B760" i="13"/>
  <c r="B727" i="13"/>
  <c r="B216" i="13"/>
  <c r="B197" i="13"/>
  <c r="B396" i="13"/>
  <c r="B100" i="13"/>
  <c r="B186" i="13"/>
  <c r="B97" i="13"/>
  <c r="B289" i="13"/>
  <c r="B459" i="13"/>
  <c r="B601" i="13"/>
  <c r="B707" i="13"/>
  <c r="B779" i="13"/>
  <c r="B207" i="13"/>
  <c r="B398" i="13"/>
  <c r="B542" i="13"/>
  <c r="B657" i="13"/>
  <c r="B740" i="13"/>
  <c r="B126" i="13"/>
  <c r="B447" i="13"/>
  <c r="B670" i="13"/>
  <c r="B805" i="13"/>
  <c r="B401" i="13"/>
  <c r="B649" i="13"/>
  <c r="B794" i="13"/>
  <c r="B633" i="13"/>
  <c r="B351" i="13"/>
  <c r="B769" i="13"/>
  <c r="B583" i="13"/>
  <c r="B263" i="13"/>
  <c r="B728" i="13"/>
  <c r="B502" i="13"/>
  <c r="B153" i="13"/>
  <c r="B694" i="13"/>
  <c r="B451" i="13"/>
  <c r="B472" i="13"/>
  <c r="B328" i="13"/>
  <c r="B176" i="13"/>
  <c r="B453" i="13"/>
  <c r="B309" i="13"/>
  <c r="B157" i="13"/>
  <c r="B652" i="13"/>
  <c r="B508" i="13"/>
  <c r="B356" i="13"/>
  <c r="B212" i="13"/>
  <c r="B251" i="13"/>
  <c r="B99" i="13"/>
  <c r="B586" i="13"/>
  <c r="B442" i="13"/>
  <c r="B290" i="13"/>
  <c r="B146" i="13"/>
  <c r="C39" i="13"/>
  <c r="C47" i="13"/>
  <c r="C55" i="13"/>
  <c r="C63" i="13"/>
  <c r="C71" i="13"/>
  <c r="C29" i="13"/>
  <c r="C40" i="13"/>
  <c r="C48" i="13"/>
  <c r="C56" i="13"/>
  <c r="C64" i="13"/>
  <c r="C72" i="13"/>
  <c r="C41" i="13"/>
  <c r="C49" i="13"/>
  <c r="C57" i="13"/>
  <c r="C65" i="13"/>
  <c r="C42" i="13"/>
  <c r="C50" i="13"/>
  <c r="C58" i="13"/>
  <c r="C66" i="13"/>
  <c r="C32" i="13"/>
  <c r="C43" i="13"/>
  <c r="C51" i="13"/>
  <c r="C59" i="13"/>
  <c r="C67" i="13"/>
  <c r="C44" i="13"/>
  <c r="C52" i="13"/>
  <c r="C60" i="13"/>
  <c r="C68" i="13"/>
  <c r="C45" i="13"/>
  <c r="C53" i="13"/>
  <c r="C61" i="13"/>
  <c r="C69" i="13"/>
  <c r="C38" i="13"/>
  <c r="C46" i="13"/>
  <c r="C54" i="13"/>
  <c r="C62" i="13"/>
  <c r="C70" i="13"/>
  <c r="B42" i="13"/>
  <c r="B53" i="13"/>
  <c r="B54" i="13"/>
  <c r="B55" i="13"/>
  <c r="B41" i="13"/>
  <c r="B50" i="13"/>
  <c r="B61" i="13"/>
  <c r="B62" i="13"/>
  <c r="B58" i="13"/>
  <c r="B44" i="13"/>
  <c r="B69" i="13"/>
  <c r="B70" i="13"/>
  <c r="B40" i="13"/>
  <c r="B63" i="13"/>
  <c r="B65" i="13"/>
  <c r="B66" i="13"/>
  <c r="B32" i="13"/>
  <c r="B52" i="13"/>
  <c r="B48" i="13"/>
  <c r="B57" i="13"/>
  <c r="B71" i="13"/>
  <c r="B43" i="13"/>
  <c r="B60" i="13"/>
  <c r="B56" i="13"/>
  <c r="B49" i="13"/>
  <c r="B47" i="13"/>
  <c r="B39" i="13"/>
  <c r="B51" i="13"/>
  <c r="B68" i="13"/>
  <c r="B64" i="13"/>
  <c r="B72" i="13"/>
  <c r="B59" i="13"/>
  <c r="B38" i="13"/>
  <c r="B67" i="13"/>
  <c r="B45" i="13"/>
  <c r="B46" i="1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tem" description="Conexão com a consulta 'item' na pasta de trabalho." type="5" refreshedVersion="8" background="1" saveData="1">
    <dbPr connection="Provider=Microsoft.Mashup.OleDb.1;Data Source=$Workbook$;Location=item;Extended Properties=&quot;&quot;" command="SELECT * FROM [item]"/>
  </connection>
  <connection id="2" xr16:uid="{00000000-0015-0000-FFFF-FFFF01000000}" keepAlive="1" name="Consulta - item (2)" description="Conexão com a consulta 'item (2)' na pasta de trabalho." type="5" refreshedVersion="8" background="1" saveData="1">
    <dbPr connection="Provider=Microsoft.Mashup.OleDb.1;Data Source=$Workbook$;Location=&quot;item (2)&quot;;Extended Properties=&quot;&quot;" command="SELECT * FROM [item (2)]"/>
  </connection>
</connections>
</file>

<file path=xl/sharedStrings.xml><?xml version="1.0" encoding="utf-8"?>
<sst xmlns="http://schemas.openxmlformats.org/spreadsheetml/2006/main" count="658" uniqueCount="296">
  <si>
    <t>CLASSIFICAÇÃO DA DESPESA</t>
  </si>
  <si>
    <t>NOME ÓRGÃO</t>
  </si>
  <si>
    <t>( S/N )</t>
  </si>
  <si>
    <t>ITEM</t>
  </si>
  <si>
    <t>ÓRGÃO</t>
  </si>
  <si>
    <t>VALOR TOTAL</t>
  </si>
  <si>
    <t>VALOR UNITÁRIO</t>
  </si>
  <si>
    <t>UNIDADE DE MEDIDA</t>
  </si>
  <si>
    <t>QUANTIDADE</t>
  </si>
  <si>
    <t>CÓDIGO DO ITEM</t>
  </si>
  <si>
    <t>AÇÃO ORÇAMENTÁRIA</t>
  </si>
  <si>
    <t>PRIORIDADE (BAIXA, MÉDIA OU ALTA)</t>
  </si>
  <si>
    <t>DATA PARA A CONCLUSÃO DA CONTRATAÇÃO</t>
  </si>
  <si>
    <t>VINCULAÇÃO A OUTRA CONTRATAÇÃO QUE NECESSITE CONTINUIDADE (S/N E QUAL)</t>
  </si>
  <si>
    <t>CÓDIGO DOS DOCUMENTOS DE FORMALIZAÇÃO DE DEMANDAS ORIGINÁRIOS</t>
  </si>
  <si>
    <t>Código do produto utilizado no sistema de estoques, constante do cadastro do produto no sistema informatizado</t>
  </si>
  <si>
    <t xml:space="preserve">Classificação da despesa pelo elemento e desdobramento </t>
  </si>
  <si>
    <t>Descrição resumida do objeto, pois a execução analítica pode ser utilizada apenas no momento da licitação e buscada diretamete do sistema de gestão de materiais.</t>
  </si>
  <si>
    <t>Código Reduzido do crédito orçamentário (tendo em vista que uma das principais funções do Plano é o subsídio para a elaboração do orçamento esta informação é essencial). Código reduzido é opção, mas, pode-se colocar a clasificação completa da despesa.</t>
  </si>
  <si>
    <t>Quantidade física necessária de produtos, ou horas, quando cabível</t>
  </si>
  <si>
    <t>Mutiplicação da quantidade pelo valor unitário em caso de produtos e bens, ou o valor estimado de despesa que será liquidada no exercício quando se tratar de serviços ou obras</t>
  </si>
  <si>
    <r>
      <rPr>
        <b/>
        <sz val="11"/>
        <color theme="1"/>
        <rFont val="Calibri"/>
        <family val="2"/>
        <scheme val="minor"/>
      </rPr>
      <t>A prioridade só será obrigatória se a regulamentação local assim dispuser</t>
    </r>
    <r>
      <rPr>
        <sz val="11"/>
        <color theme="1"/>
        <rFont val="Calibri"/>
        <family val="2"/>
        <scheme val="minor"/>
      </rPr>
      <t>, embora seja um elemento importante para nortear a escolha das licitações e sua ordem de realização.</t>
    </r>
  </si>
  <si>
    <r>
      <t xml:space="preserve">A data para a conclusão faz parte do calendário que o setor de licitações deve elaborar. Auxilia na organização do setor. </t>
    </r>
    <r>
      <rPr>
        <b/>
        <sz val="11"/>
        <color theme="1"/>
        <rFont val="Calibri"/>
        <family val="2"/>
        <scheme val="minor"/>
      </rPr>
      <t>É obrigatório se tiver esta previsão na regulamentação local.</t>
    </r>
  </si>
  <si>
    <t>Referir caso haja, vinculação a outra contratação que seja necessária, para evitar a descontinuidade do fornecedimento ou prestação de serviços (ex: fornecimento de combustíveis, recolhimento de lixo)</t>
  </si>
  <si>
    <t>Número do documento de formalização de demanda que deu origem ao item no plano de contratações anual</t>
  </si>
  <si>
    <t>OBSERVAÇÃO</t>
  </si>
  <si>
    <t>CÓDIGO</t>
  </si>
  <si>
    <t>Unidade de medida utilizada para quantificar a necessidade do bem ou serviço ao longo do exercício</t>
  </si>
  <si>
    <t>Valor unitário do bem ou serviço</t>
  </si>
  <si>
    <t>RESUMO DO PLANO DE CONTRATAÇÕES ANUAL</t>
  </si>
  <si>
    <t>ALTA</t>
  </si>
  <si>
    <t>BAIXA</t>
  </si>
  <si>
    <t>MÉDIA</t>
  </si>
  <si>
    <t>QUANTIDADE DE ITENS</t>
  </si>
  <si>
    <t>VALOR ESTIMADO</t>
  </si>
  <si>
    <t>VALOR POR CLASSIFICAÇÃO ORÇAMENTÁRIA</t>
  </si>
  <si>
    <t>VALOR POR AÇÃO ORÇAMENTÁRIA</t>
  </si>
  <si>
    <t>VALOR TOTAL DO PCA</t>
  </si>
  <si>
    <t xml:space="preserve">Contratação de empresa de assessoria, planejamento,  de envio de dados da folha de pagamento nas obrigações dos eventos periodicos S-1200 A S – 1299, 3º fase do esocial no tange a emissão de guia de previdencia social da Câmara de Vereadores de Porto Xavier, </t>
  </si>
  <si>
    <t>contratacâo de prestação de serviços técnicos especializados de consultoria a distancia</t>
  </si>
  <si>
    <t>Contrato  para atendimento e disponibilidade do Cartão Alimentação.</t>
  </si>
  <si>
    <t>CONTRATO 082-2021 REFERENTE À CONTRATAÇÃO DE EMPRESA PARA PUBLICAÇÃO NA IMPRENSA ESCRITA PARA DIVULGAÇÃO DAS ATIVIDADES DESENVOLVIDAS PELA CÂMARA MUNICIPAL DE VEREADORES – PREGÃO PRESENCIAL 021-2021.</t>
  </si>
  <si>
    <t>Contratação de disponibilização de sinal internet de Fibra Óptica (50Mbps).</t>
  </si>
  <si>
    <t>Contratação de empresa para fornecimento de material de expediente diverso (folha A4, caneta, pastas, etc...)</t>
  </si>
  <si>
    <t>Contribuição para ALM (1ª e2ª semestralidade 2024)</t>
  </si>
  <si>
    <t>.1. PGR – Programa de Gerenciamento de Riscos: Executado de acordo com o item NR 01 1.2. PCMSO – Programa de Controle de Saúde Ocupacional: Executado de acordo com a NR 7, 1.3. LTCAT – Laudo Técnico das Condições Ambientais do Trabalho: Executado de acordo com a Lei Federal nº 8.213/91 e modificações posteriores, inclusive normativas do INSS. 1.4. ASO – Atestado de Saúde Ocupacional, (Conforme a Necessidade): Preparação do kit (formulário ASO e formulário ANAMNESE) e atendimento médico em admissão, periódico, mudança de função, retorno ao trabalho, demissional.  1.5. PPP – Perfil Profissional Profissiográfico: Executado nos termos do Decreto Federal nº 4.032/2001 . 1.6. Envio ao e-social: Geração e envios dos eventos - S2210 – S2220 – S2240 através do e-Social.</t>
  </si>
  <si>
    <t>Contratação de empresa para fornecimento de gêneros alimentícios ,materiais de  limpeza, higiene, copa e cozinha(Mercado</t>
  </si>
  <si>
    <t>Água mineral, galao de 20lt</t>
  </si>
  <si>
    <t xml:space="preserve">Esponja multiuso compct de 4 </t>
  </si>
  <si>
    <t>Amaciante de roupas 2L.</t>
  </si>
  <si>
    <t>Limpador perfumado geral com eficiencia de 1L</t>
  </si>
  <si>
    <t>Desinfetante 5L– para uso geral, com fórmula capaz de matar germes, bactérias, ideal para desinfecção, o produto deve ser acondicionado em embalagem transparente, deve apresentar no rótulo: composição, código de barras, responsável químico e seu CRQ, número de registro no órgão competente (ANVISA).</t>
  </si>
  <si>
    <t>Água sanitária – princípio ativo: hipoclorito de sódio, hidróxido de sódio, cloreto de sódio e água; teor de cloro ativo de 2,0% a 2,5% p/p; deve apresentar no rótulo: composição, código de barras, responsável químico e seu CRQ, número de registro no órgão competente (ANVISA).</t>
  </si>
  <si>
    <t>Sabonete líquido 500L: Sabonete líquido de 500ml, cremoso perolado, perfumado para limpeza das mãos boa espuma e viscosidade. Odor: erva doce ou flores</t>
  </si>
  <si>
    <t xml:space="preserve">Pacote com 500 folhas de papel ofício A4, branco, </t>
  </si>
  <si>
    <t>Pasta A/Z, lombada larga, em cartão com espessura mínima de 1,7mm, com largura mínima de 8cm, altura mínima de 34cm, mecanismo metálico</t>
  </si>
  <si>
    <t>Tonner preto para impressora HP 1132</t>
  </si>
  <si>
    <t>Tonner preto para impressora HP Laser Jet P 1102</t>
  </si>
  <si>
    <t xml:space="preserve">Tonner preto para a impressora Brother </t>
  </si>
  <si>
    <t>envelope tamanho ofício A4 timbrado, brasão do município de Porto Xavier e dados da Câmara de  Vereadores, e escrito MOVIMENTO com 2 colunas e com 6 linhas para colocar as datas.</t>
  </si>
  <si>
    <t>ITENS DETALHADOS - MATERIAIS DE COPA E COZINHA</t>
  </si>
  <si>
    <t>Copo descartavel 180ml</t>
  </si>
  <si>
    <t>pano de prato para cozinha</t>
  </si>
  <si>
    <t xml:space="preserve">Aquisição de galeria de presidente inox com foto medindo </t>
  </si>
  <si>
    <t xml:space="preserve">Aquisição de mesa para sala da presidencia </t>
  </si>
  <si>
    <t>caixa de som para computador</t>
  </si>
  <si>
    <t xml:space="preserve">aquisição de ar condicionado de 12 btus frio </t>
  </si>
  <si>
    <t>aquisição de cadeira giratoria presidente/diretor</t>
  </si>
  <si>
    <t>detergente com formula biodegradavel, alta espuma eficiente na remoção  de sujidades de todas as superficies lavavel e de gordura de louças, pias e outros utencilios.</t>
  </si>
  <si>
    <t>gl</t>
  </si>
  <si>
    <t>pct</t>
  </si>
  <si>
    <t>und</t>
  </si>
  <si>
    <t>Folha de ofício A4 timbrada:  brasão do município de Porto Xavier e dados da Câmara de  Vereadores. 3000fls, pct/500fl</t>
  </si>
  <si>
    <t>MATERIAL PERMANENTE NO PATRIMONIO DO LEGISLATIVO</t>
  </si>
  <si>
    <t>manutenção de ar condicionado</t>
  </si>
  <si>
    <t xml:space="preserve">Serviço de reformas, reparos e manutenção eletrica e hidraulica do predio </t>
  </si>
  <si>
    <t>Aquisição cpu,  monitor e outros equipamentos necessários</t>
  </si>
  <si>
    <t>FEVEREIRO</t>
  </si>
  <si>
    <t>MÊS</t>
  </si>
  <si>
    <t>Contratação de empresa fabricante de produtos personalizados (galerias individuaisfoto aço inox  para a gestão de Presidentes</t>
  </si>
  <si>
    <t>contratação de empresa especializada para locação (com manutenção, suporte técnico, consultoria e assistência técnica) de softwares de gestão pública, para atender a câmara municipal de vereadores</t>
  </si>
  <si>
    <t xml:space="preserve"> contratação de empresa de radiodifusão na freqüencia am para prestação de serviço de publicidade oficial falada  para divulgação dos atos oficiais da câmara municipal de vereadores </t>
  </si>
  <si>
    <t xml:space="preserve">Alcool Gel  higienizador  spray 70%  inpmntisseptico higienizadorbde maõs de 500ml  </t>
  </si>
  <si>
    <t>Lava roupas  4kg</t>
  </si>
  <si>
    <t>Cartela de pilha alcalina pequena AA,  longa duração validade mínima de 24 meses, acondicionadas em cartelas de 2 unidades</t>
  </si>
  <si>
    <t>frasco</t>
  </si>
  <si>
    <t>unidade</t>
  </si>
  <si>
    <t>jogo</t>
  </si>
  <si>
    <t>capa de termica bordada com o brasão do Poder Legislativo</t>
  </si>
  <si>
    <t xml:space="preserve">ITENS DETALHADOS - GÊNEROS ALIMENTÍCIOS </t>
  </si>
  <si>
    <t xml:space="preserve"> luva de latex  de proteção e segurança, palma antiderrapante  revestida internamente com verniz silver tamanho m</t>
  </si>
  <si>
    <t>3390 30 28 00 000</t>
  </si>
  <si>
    <t>sapolio  cremoso para limpeza de superficie   de ixoz  embalagem de 500ml</t>
  </si>
  <si>
    <t xml:space="preserve">rodo de borracha dupla , com cabo de 45cm para limpeza </t>
  </si>
  <si>
    <t>vassoura com cerdas em naylon resistente, fixadas em estrutura poliipropileno cabo c/aprox 1,5m revestido</t>
  </si>
  <si>
    <t>vassoura de palha , com cabo</t>
  </si>
  <si>
    <t xml:space="preserve">papel toalha  branco, absorvente, picotado, medindo 20x22cm pacote com 2 rolo </t>
  </si>
  <si>
    <t>pano em rolo reutilizavel semidescartavel para limpeza diária 20,1cmx21,5cm cadapano, rolo com 58 unidades no minimo.</t>
  </si>
  <si>
    <t>pacotes</t>
  </si>
  <si>
    <t>aquisição de bandeiras internas bordadas, do Municipio, Rio Grande do Sul, Brasil, de nailon bordadas nos dois lados</t>
  </si>
  <si>
    <t>3390 30 17 00 000</t>
  </si>
  <si>
    <t xml:space="preserve">                                                                                       TOTAL DE ITENS</t>
  </si>
  <si>
    <t>VALOR TOTAL  R$</t>
  </si>
  <si>
    <r>
      <t xml:space="preserve">                                                                                                                               </t>
    </r>
    <r>
      <rPr>
        <b/>
        <sz val="12"/>
        <color theme="1"/>
        <rFont val="Calibri"/>
        <family val="2"/>
        <scheme val="minor"/>
      </rPr>
      <t xml:space="preserve"> TOTAL DE ITENS</t>
    </r>
  </si>
  <si>
    <r>
      <t xml:space="preserve">                                                                                                                 </t>
    </r>
    <r>
      <rPr>
        <sz val="12"/>
        <color theme="1"/>
        <rFont val="Calibri"/>
        <family val="2"/>
        <scheme val="minor"/>
      </rPr>
      <t xml:space="preserve">         </t>
    </r>
    <r>
      <rPr>
        <b/>
        <sz val="12"/>
        <color theme="1"/>
        <rFont val="Calibri"/>
        <family val="2"/>
        <scheme val="minor"/>
      </rPr>
      <t xml:space="preserve">  TOTAL DE ITENS</t>
    </r>
  </si>
  <si>
    <t>TOTAL DE ITENS</t>
  </si>
  <si>
    <t xml:space="preserve">                                                                                     TOTAL DE ITENS</t>
  </si>
  <si>
    <t xml:space="preserve">Jogo de faqueiro com 24 peças </t>
  </si>
  <si>
    <t xml:space="preserve">                                                                            TOTAL DE ITENS</t>
  </si>
  <si>
    <t>caixa</t>
  </si>
  <si>
    <t>MATERIAL ELETRICO E ELETRONICO</t>
  </si>
  <si>
    <t>3390 30 26 00 000</t>
  </si>
  <si>
    <t>Cartela de pilha alcalina pequena AAA,  longa duração validade mínima de 24 meses, acondicionadas em cartelas de 2 unidades</t>
  </si>
  <si>
    <t>cartela</t>
  </si>
  <si>
    <t>PAR</t>
  </si>
  <si>
    <r>
      <rPr>
        <b/>
        <sz val="12"/>
        <color theme="1"/>
        <rFont val="Calibri"/>
        <family val="2"/>
        <scheme val="minor"/>
      </rPr>
      <t xml:space="preserve">                                                                                  TOTAL DE ITENS</t>
    </r>
    <r>
      <rPr>
        <sz val="11"/>
        <color theme="1"/>
        <rFont val="Calibri"/>
        <family val="2"/>
        <scheme val="minor"/>
      </rPr>
      <t xml:space="preserve"> </t>
    </r>
  </si>
  <si>
    <t xml:space="preserve">EMPRESAS A SEREM CONTRATADAS </t>
  </si>
  <si>
    <t>Papel toalha branco luxo interfolhada100% celulose virgem, folha dupla, extra macio e absorvente, pct 240 fls de 22cmx21,6cm, contendo  10 pct na caixa</t>
  </si>
  <si>
    <t>Papel  higienico luxo interfolhado 100% celulose virgem, folha dupla,  macio e absorvente, pct 600 fls de 10cmx21,6cm , contendo 20 pcts na caixa</t>
  </si>
  <si>
    <t xml:space="preserve">caixa </t>
  </si>
  <si>
    <t>pacote</t>
  </si>
  <si>
    <t>manutenção de microfones e som</t>
  </si>
  <si>
    <t>manutenção de  equipamentos de informática CPU, Impressoras,  Rede de internet</t>
  </si>
  <si>
    <t>conforme necessidade</t>
  </si>
  <si>
    <t>Manutenção do sistema de geração fotovoltaica e limpeza das placas de geração de energia solar</t>
  </si>
  <si>
    <t>serviços de limpeza geral da sede da camara municipal -  servente</t>
  </si>
  <si>
    <t>conforme a necessidade</t>
  </si>
  <si>
    <t xml:space="preserve">serviço de limpeza de bomba de chimarão </t>
  </si>
  <si>
    <t xml:space="preserve">Serviço de monitoramento das camaras de vigilancia </t>
  </si>
  <si>
    <t>3390 46 01 00 000</t>
  </si>
  <si>
    <t>3390 39 92 00 000</t>
  </si>
  <si>
    <t>3390 30 07 00 000</t>
  </si>
  <si>
    <t>3390 30 22 00 000</t>
  </si>
  <si>
    <t>3390 30 16 00 000</t>
  </si>
  <si>
    <t>Armario de escritorio azul</t>
  </si>
  <si>
    <t>semestre</t>
  </si>
  <si>
    <t>3390 40 13 00 000</t>
  </si>
  <si>
    <t>Essência odorizante para difusor  de ambiente de tomada,  nos aromas magnolia, andiroba, canela, bambu e outros de 10ml</t>
  </si>
  <si>
    <t>Desodorizante para ambientes, elimina odores desagradáveis, tipo odorizante splay de 150ml.</t>
  </si>
  <si>
    <t>manut de  camêras de vigilância e camara filmadora e demais materiais necessários para o funcionamento, e equipamentos</t>
  </si>
  <si>
    <t>sem custo</t>
  </si>
  <si>
    <t>3390 39 05 00 000</t>
  </si>
  <si>
    <t>3339 99 02 00 000</t>
  </si>
  <si>
    <t xml:space="preserve">3390 30 16 00 000 </t>
  </si>
  <si>
    <t>3390 39 63 00 000</t>
  </si>
  <si>
    <t>3390 30 21 00 000</t>
  </si>
  <si>
    <t>3390 30 50 00 000</t>
  </si>
  <si>
    <t>termica inox de 1,8 litros, de pressão, inox na parte externa e interna, com vidro.</t>
  </si>
  <si>
    <t>jogo de tapete de cozinha : com base 100% de borracha natural, superficie 100% poliester, 01 tapete de 40cmx120cm, 02 tapetes  de 40cmx60cm,</t>
  </si>
  <si>
    <t>açucar cristal, embalagem de 5kg, branco</t>
  </si>
  <si>
    <t>chas sortidos, caixa com 10saquinhos</t>
  </si>
  <si>
    <t>café torrado e moido 500g, forte</t>
  </si>
  <si>
    <t>pact /caixa</t>
  </si>
  <si>
    <t>pote/vidro</t>
  </si>
  <si>
    <t>papel higienico mcio, folha dupla, rolo de 30mtx10m, com 16 rolo</t>
  </si>
  <si>
    <t>Saco de lixo 15L – pacote com 80 sacos de lixo de uso doméstico, com capacidade para 15 litros,39cmx58cm cada, com ausência de odores.</t>
  </si>
  <si>
    <t>Saco de lixo 30L – pacote com 40 sacos de lixo de uso doméstico, com capacidade para 30 litros, 59cm x62cm cada, com ausência de odores.</t>
  </si>
  <si>
    <t>Saco de lixo 50L – pacote com 40 sacos de lixo de uso doméstico, com capacidade para 50 litros,  medindo 63cmx80cm cada, ausência de odores.</t>
  </si>
  <si>
    <t>Caneta esferográfica, corpo em resina termoplástica, formato do corpo sextavado; carga removível não rosqueada;corpo translúcido com respiro; ponteira em latão com esfera de tungstênio; espessura de 1,0 mm; escrita média; nas cores azul, com tampa protetora removível ventiladana cor da tinta; tampa do topo fixa, cor a escolher no momento da emissão do empenho, com 50 canetas</t>
  </si>
  <si>
    <t>Pasta A/Z, lombada estreita, em cartão com espessura mínima de 1,7mm, com largura mínima de 8cm, altura mínima de 34cm, mecanismo metálico</t>
  </si>
  <si>
    <t xml:space="preserve">                                                                                   TOTAL DE ITENS</t>
  </si>
  <si>
    <t>pá com cabode lata, forrado com plastico</t>
  </si>
  <si>
    <t>ITENS DETALHADOS - GÁS E OUTROS MATERIAIS ENGARRAFADOS</t>
  </si>
  <si>
    <t>Reposição de gás  de botijão de 13kg</t>
  </si>
  <si>
    <t>botijão</t>
  </si>
  <si>
    <t>3390 30 04 00 000</t>
  </si>
  <si>
    <t>3390 40 06 00 00</t>
  </si>
  <si>
    <t>aquisição de impressora a toner</t>
  </si>
  <si>
    <t>4490 52 33 00 000</t>
  </si>
  <si>
    <t>4490 52 42 00 000</t>
  </si>
  <si>
    <t>4490 52 12 00 000</t>
  </si>
  <si>
    <t>teclado para computador</t>
  </si>
  <si>
    <t xml:space="preserve">kit teclado, mause sem fio touch </t>
  </si>
  <si>
    <t>contratação empresa para fornecimento de materiais e suprimentos de informatica( placas, tonner, cartucho de tinta , mouseteclado etc)</t>
  </si>
  <si>
    <t>contratação de empreza para fornecimento de material grafico</t>
  </si>
  <si>
    <t>contratação de empresa para a realização de concurso publico para provimento de cargos da camara</t>
  </si>
  <si>
    <t xml:space="preserve">contratação de material e mao de obra para reparo e manutensao estrutural do predio da câmara  </t>
  </si>
  <si>
    <t xml:space="preserve">prestação de serviços pela ECT e registros de oficios publicos </t>
  </si>
  <si>
    <t>serviço de elaboração adequação do Plano e Prevenção e combate a incendio (PPCI)</t>
  </si>
  <si>
    <t xml:space="preserve">curso e treinamento para servidores e vereadores fora da sede - despesas co m inscrições, diárias e transporte, passagem  terreste e aérea, </t>
  </si>
  <si>
    <t xml:space="preserve">MATERIAIS DE SEGURANÇA  E PROTEÇÃO  </t>
  </si>
  <si>
    <t>ITENS DETALHADOS - MATERIAIS DE EXPEDIENTE</t>
  </si>
  <si>
    <t xml:space="preserve">MATERIAL DE CONSUMO T.I.C - </t>
  </si>
  <si>
    <t>ITENS DETALHADOS - MATERIAIS DE LIMPEZA E PRODUTOS DE HIGIÊNIZAÇÃO</t>
  </si>
  <si>
    <t xml:space="preserve">limpador perfumado de ambientee pisos  concentrado de 120ml, limalimao, eucalipto, alecrim, cavo e canela </t>
  </si>
  <si>
    <t>SERVIÇOS DIVERSOS, MANUTENÇÕES E OUTRAS CONTRATAÇÕES</t>
  </si>
  <si>
    <t>manutenção central monitoramento de imagem  do prédio</t>
  </si>
  <si>
    <t xml:space="preserve">BANDEIRAS, FLÂMULAS E INSIGNIAS </t>
  </si>
  <si>
    <t>aquisição de  notbook</t>
  </si>
  <si>
    <t>despesas com autenticações e registro de documentos oficiais da camara de vereadores</t>
  </si>
  <si>
    <t>SEREVIÇOS DE CARTÓRIOE TABELIONATO</t>
  </si>
  <si>
    <t xml:space="preserve">SERVIÇOS DE COMUNICAÇÕES EM GERAL </t>
  </si>
  <si>
    <t>selos para  despacho de documentação da camara de vereadores</t>
  </si>
  <si>
    <t>OUTROS SERVIÇOS DE T.I.C</t>
  </si>
  <si>
    <t xml:space="preserve">certificado digital E-CNPJ de 1 ano e de  3 anos </t>
  </si>
  <si>
    <t>3390 40 99 00 000</t>
  </si>
  <si>
    <t>3390 39 47 00 000</t>
  </si>
  <si>
    <t>3390 39 99 05  00 000</t>
  </si>
  <si>
    <t xml:space="preserve">                                                                                      TOTAL DE ITENS</t>
  </si>
  <si>
    <t>recarga de tinta para impressora</t>
  </si>
  <si>
    <t>serviços de assistencia e consertos percianas</t>
  </si>
  <si>
    <t xml:space="preserve">   3000FLS</t>
  </si>
  <si>
    <t xml:space="preserve">Tonner  mult laser HP M176N (composto por 1 preto e 2 coloridos) </t>
  </si>
  <si>
    <t>3390 40 06 00 000</t>
  </si>
  <si>
    <t>3390 39 99 05 000</t>
  </si>
  <si>
    <t>339 39 47 00 000</t>
  </si>
  <si>
    <t>4490  52 44 00 000</t>
  </si>
  <si>
    <t>4490 52 44 00 000</t>
  </si>
  <si>
    <t xml:space="preserve">Aquisição de  microfone com fio, a pilha, comando de mesa  </t>
  </si>
  <si>
    <t>3390 30 04 00 00</t>
  </si>
  <si>
    <t>OBJETO</t>
  </si>
  <si>
    <t>OBJETIVO</t>
  </si>
  <si>
    <t>Serviço de chaveiro</t>
  </si>
  <si>
    <t>Providenciar o reparo/conserto em fechaduras e confecção de chaves</t>
  </si>
  <si>
    <t>Serviço de suporte/conserto de câmeras de vigilância</t>
  </si>
  <si>
    <t>Providenciar o conserto de câmeras de vigilâncias danificadas</t>
  </si>
  <si>
    <t>Providenciar reparos diversos do prédio sede da Câmara de Vereadores</t>
  </si>
  <si>
    <t>Manter os aparelhos de ar condicionados em perfeito funcionamento e em condições de higiene adequadas</t>
  </si>
  <si>
    <t>Manter as perfeitas condições de higiene e uso das dependências da Câmara Municipal</t>
  </si>
  <si>
    <t>Serviço de manutenção e instalação de persianas</t>
  </si>
  <si>
    <t>Promover o conserto ou substituição de cortinas persianas danificadas</t>
  </si>
  <si>
    <t>Serviço de engenharia</t>
  </si>
  <si>
    <t>Contratação de profissional para o desenvolvimento de projeto de engenharia civil, elétrica e/ou hidráulica, mecânico</t>
  </si>
  <si>
    <t>Manutenção do sistema de geração fotovoltaica</t>
  </si>
  <si>
    <t>Manter o bom funcionamento das placas de geração de energia fotovoltaica instaladas no prédio sede da Câmara de Vereadores</t>
  </si>
  <si>
    <t>serviço de limpeza e conservação</t>
  </si>
  <si>
    <t>Contratação de profissional para limpeza e consevação do prédio</t>
  </si>
  <si>
    <t>Serviço de manut.  limpeza e/ou instalação de equip de ar condicionado</t>
  </si>
  <si>
    <t>Serviço de caixa de agua e calhas</t>
  </si>
  <si>
    <t>serviçocentral telefonica</t>
  </si>
  <si>
    <t xml:space="preserve">Serviço de reformas, reparos e manutenção tambem com eletrico e hidaulico </t>
  </si>
  <si>
    <t>manter o bom funcionamento com os telefenes</t>
  </si>
  <si>
    <t>001 2001</t>
  </si>
  <si>
    <t>manutenção e contrataçaõ de material  para reforma no 2º piso da Camara com divisoria de salas e renovação do piso de parte do 2º andar</t>
  </si>
  <si>
    <t xml:space="preserve">manter o bom funcionamento dos serviços e atendimento ao publico, melhorando o ambiente de trabalho com mais segurança. </t>
  </si>
  <si>
    <t>serviços com manutenção da rede e internet</t>
  </si>
  <si>
    <t>prover o melhor trabalho com a internet no envio de cocumentos.</t>
  </si>
  <si>
    <t xml:space="preserve">3390 30 50 00 000 </t>
  </si>
  <si>
    <t>contratação de empresa  e material  para reforma no 2º andar, com divisoria de salas e  colocação de outro tipo  do piso  do 2º andar ou pintura do piso</t>
  </si>
  <si>
    <t>SERVIÇOS E MATERIAIS DE REFORMA 2º ANDAR</t>
  </si>
  <si>
    <t>contratação de empresa   para reforma no 2º andar, com divisoria de salas e  colocação de outro tipo  do piso  do 2º andar ou pintura do piso</t>
  </si>
  <si>
    <t>material  para reforma no 2º andar, com divisoria de salas e  colocação de outro tipo  do piso  do 2º andar ou pintura do piso</t>
  </si>
  <si>
    <t>3390 30 24 00 000</t>
  </si>
  <si>
    <t>3390 39 16 00 000</t>
  </si>
  <si>
    <t xml:space="preserve">serviços de engenharia </t>
  </si>
  <si>
    <t>serviços de reforma 2º andar</t>
  </si>
  <si>
    <t>prover a melhoria e segurança no ambiente de trabalho e no predio da câmara.</t>
  </si>
  <si>
    <t>Câmara de Vereadores de  Porto Xavier</t>
  </si>
  <si>
    <t xml:space="preserve">café soluvel granulado,  forte, 160g </t>
  </si>
  <si>
    <t>Pano de chão pra limpeza tipo atoalhado ou flanelado</t>
  </si>
  <si>
    <t>caderno  pequeno de 90 fls capa dura, folhas grossas</t>
  </si>
  <si>
    <t>encadernação de documentos na quantidade de 150 fls a 250fls e de 250fls a 400fls</t>
  </si>
  <si>
    <t>encadernação de documentos na quantidade de  250fls a 400fls</t>
  </si>
  <si>
    <t>Conserto e manutenção de ar condicionado</t>
  </si>
  <si>
    <t>contrataçãode empresa para fornecimento e instalações de placas solares para a camara e manutenção</t>
  </si>
  <si>
    <t>aumento do vale alimentação e aumento de salário dos servidores do Poder legislativo</t>
  </si>
  <si>
    <t xml:space="preserve">Pano Multiuso microfibra flanela  amarelo, medindo 40x40cm  para limpeza </t>
  </si>
  <si>
    <t>balde plástico reforçado de 12L, para limpeza de chao, com alça de metal, preto,  tipo os usados para concreto.</t>
  </si>
  <si>
    <t>Luva  de borracha  sintetica , descartavel, sem pó  bioabsorvente, tamanho M, caixa com 100unidades</t>
  </si>
  <si>
    <t>prancheta em acrilico fume transparente tamanho oficio, dotada de garra metalica não oxidável.</t>
  </si>
  <si>
    <t xml:space="preserve"> aquisição de galeria da legislatura 2025/2028</t>
  </si>
  <si>
    <t xml:space="preserve">Aquisição de camera filmadora  para vigilancia, com otima resolução e alcance. </t>
  </si>
  <si>
    <t>Lâmpada LED Bulbo Pera de 20W , bivolt 127-220v , branco frio, 6500K</t>
  </si>
  <si>
    <t xml:space="preserve">total dos itens </t>
  </si>
  <si>
    <t>painelPainel LED de sobrepor 36W, branco
(Tensão Elétrica: Bivol, LED Integrado, formato Quadrado 40cmx40cm, Cor: Branco, Cor da Luz: Luz Branco Frio, 6500K, Potência: 36W
Produto: Painel LED, Tipo: Sobrepor</t>
  </si>
  <si>
    <t xml:space="preserve">prendedor metal de de papel de 51mm </t>
  </si>
  <si>
    <t xml:space="preserve">folha plastica  transparente  de 4 furros grossa </t>
  </si>
  <si>
    <t>SERVIÇOS GRAFICOS</t>
  </si>
  <si>
    <t>calculadora  de impressão 12 digito, reimpressor Bivold  HR-100 RC  BK-BCD</t>
  </si>
  <si>
    <t>bobina de papel 57/30mts 1V</t>
  </si>
  <si>
    <t>extensão eletrica 6 tomadas REGUA filtro tomada universal  com 3 metros , botão liga e desliga., 3pinos  de 10A</t>
  </si>
  <si>
    <t xml:space="preserve">Adaptador de tomada  tipo T pino 10A </t>
  </si>
  <si>
    <t>extensão pronta  de 20A cabo PP 1/2 de 10mts</t>
  </si>
  <si>
    <t>painel LED retangular sobrepor de 30x120 de 48/50w 6500k branco</t>
  </si>
  <si>
    <t>folha sulfite de 60, pacote com 50</t>
  </si>
  <si>
    <t>1000.00</t>
  </si>
  <si>
    <t>kit de 3</t>
  </si>
  <si>
    <t xml:space="preserve">consertos de equipamentos de T.I </t>
  </si>
  <si>
    <t xml:space="preserve">serviço de limpeza das 2 caixas de agua e limpeza das calhas e dedetização </t>
  </si>
  <si>
    <t>serviço de central telefone / manual /digital e compra de equipamentos necessários</t>
  </si>
  <si>
    <t>33.90.30.21 00 000</t>
  </si>
  <si>
    <t>4490 52 35 00 000</t>
  </si>
  <si>
    <t>4490 52 06 00 000</t>
  </si>
  <si>
    <t>alvejanter  sem cloro branqueador tira manchas de  de 3 litro.</t>
  </si>
  <si>
    <t>PCA CÂMARA  DE VEREADORES DE PORTO XAVIER   ANO 2025</t>
  </si>
  <si>
    <t xml:space="preserve">orientação de empresa para realização de nova estrutura de cargos na camara para  concurso publico </t>
  </si>
  <si>
    <t>3390 39 01 00 000</t>
  </si>
  <si>
    <t>3390 39  01 00 000</t>
  </si>
  <si>
    <t>SERVIÇO DE SELEÇÃO E TREINAMENTO</t>
  </si>
  <si>
    <t>3390 39 48 00 000</t>
  </si>
  <si>
    <t>photocondudor campativel c/DR 3470/3472 30 o BYQUAL para impressora Brother DCP-L 5652DN</t>
  </si>
  <si>
    <t>33.90.30.24.00.000</t>
  </si>
  <si>
    <t>assento estofado para vaso sanitário</t>
  </si>
  <si>
    <t>MAT. PARA MANT. DE BENS IMOVEIS E INST</t>
  </si>
  <si>
    <t xml:space="preserve">cilindro miolo soprano para fechadura  para porta de entrada dromado  Chave Simples </t>
  </si>
  <si>
    <t>270,164,12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</si>
</sst>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&quot;.&quot;#&quot;.&quot;##&quot;.&quot;##"/>
    <numFmt numFmtId="166" formatCode="&quot;(&quot;#&quot;)&quot;"/>
    <numFmt numFmtId="167" formatCode="0000&quot;-&quot;0&quot;/&quot;00"/>
    <numFmt numFmtId="168" formatCode="dd/mm/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499984740745262"/>
        <bgColor theme="9"/>
      </patternFill>
    </fill>
    <fill>
      <patternFill patternType="solid">
        <fgColor theme="8" tint="0.59999389629810485"/>
        <bgColor theme="9" tint="0.79998168889431442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2" fillId="2" borderId="1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vertical="center" wrapText="1"/>
    </xf>
    <xf numFmtId="44" fontId="0" fillId="0" borderId="0" xfId="2" applyFont="1" applyFill="1" applyBorder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1" applyNumberFormat="1" applyFont="1" applyAlignment="1">
      <alignment vertical="center" wrapText="1"/>
    </xf>
    <xf numFmtId="44" fontId="0" fillId="0" borderId="0" xfId="2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49" fontId="0" fillId="0" borderId="0" xfId="0" applyNumberFormat="1" applyAlignment="1">
      <alignment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/>
    </xf>
    <xf numFmtId="166" fontId="0" fillId="0" borderId="0" xfId="0" applyNumberFormat="1" applyAlignment="1">
      <alignment horizontal="center"/>
    </xf>
    <xf numFmtId="166" fontId="0" fillId="0" borderId="0" xfId="2" applyNumberFormat="1" applyFont="1" applyAlignment="1">
      <alignment horizontal="center"/>
    </xf>
    <xf numFmtId="0" fontId="0" fillId="0" borderId="0" xfId="0" applyAlignment="1">
      <alignment vertical="top"/>
    </xf>
    <xf numFmtId="0" fontId="3" fillId="3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166" fontId="0" fillId="0" borderId="0" xfId="0" applyNumberFormat="1" applyAlignment="1">
      <alignment horizontal="center" wrapText="1"/>
    </xf>
    <xf numFmtId="1" fontId="0" fillId="0" borderId="0" xfId="0" applyNumberFormat="1"/>
    <xf numFmtId="0" fontId="11" fillId="0" borderId="0" xfId="0" applyFont="1" applyAlignment="1">
      <alignment vertic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44" fontId="0" fillId="0" borderId="0" xfId="2" applyFont="1" applyBorder="1"/>
    <xf numFmtId="44" fontId="0" fillId="0" borderId="0" xfId="2" applyFont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7" fillId="0" borderId="0" xfId="6"/>
    <xf numFmtId="164" fontId="1" fillId="10" borderId="0" xfId="7" applyNumberFormat="1" applyBorder="1" applyAlignment="1">
      <alignment vertical="center" wrapText="1"/>
    </xf>
    <xf numFmtId="168" fontId="1" fillId="10" borderId="0" xfId="7" applyNumberFormat="1" applyAlignment="1">
      <alignment horizontal="center" vertical="center" wrapText="1"/>
    </xf>
    <xf numFmtId="0" fontId="1" fillId="10" borderId="0" xfId="7" applyAlignment="1">
      <alignment vertical="center" wrapText="1"/>
    </xf>
    <xf numFmtId="165" fontId="14" fillId="0" borderId="0" xfId="0" applyNumberFormat="1" applyFont="1" applyAlignment="1">
      <alignment horizontal="center" vertical="center" wrapText="1"/>
    </xf>
    <xf numFmtId="0" fontId="15" fillId="12" borderId="0" xfId="0" applyFont="1" applyFill="1" applyAlignment="1">
      <alignment horizontal="center" vertical="center" wrapText="1"/>
    </xf>
    <xf numFmtId="164" fontId="15" fillId="12" borderId="0" xfId="1" applyNumberFormat="1" applyFont="1" applyFill="1" applyBorder="1" applyAlignment="1">
      <alignment vertical="center" wrapText="1"/>
    </xf>
    <xf numFmtId="44" fontId="15" fillId="12" borderId="0" xfId="2" applyFont="1" applyFill="1" applyBorder="1" applyAlignment="1">
      <alignment vertical="center" wrapText="1"/>
    </xf>
    <xf numFmtId="0" fontId="15" fillId="12" borderId="0" xfId="0" applyFont="1" applyFill="1"/>
    <xf numFmtId="165" fontId="15" fillId="12" borderId="0" xfId="0" applyNumberFormat="1" applyFont="1" applyFill="1" applyAlignment="1">
      <alignment horizontal="center" vertical="center" wrapText="1"/>
    </xf>
    <xf numFmtId="168" fontId="15" fillId="12" borderId="0" xfId="0" applyNumberFormat="1" applyFont="1" applyFill="1" applyAlignment="1">
      <alignment horizontal="center" vertical="center" wrapText="1"/>
    </xf>
    <xf numFmtId="0" fontId="15" fillId="12" borderId="0" xfId="0" applyFont="1" applyFill="1" applyAlignment="1">
      <alignment vertical="center" wrapText="1"/>
    </xf>
    <xf numFmtId="0" fontId="0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164" fontId="5" fillId="0" borderId="0" xfId="1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5" fillId="0" borderId="0" xfId="2" applyFont="1" applyFill="1" applyBorder="1" applyAlignment="1">
      <alignment vertical="center" wrapText="1"/>
    </xf>
    <xf numFmtId="0" fontId="17" fillId="0" borderId="0" xfId="6" applyFont="1"/>
    <xf numFmtId="0" fontId="5" fillId="0" borderId="0" xfId="0" applyFont="1"/>
    <xf numFmtId="164" fontId="5" fillId="10" borderId="0" xfId="7" applyNumberFormat="1" applyFont="1" applyBorder="1" applyAlignment="1">
      <alignment vertical="center" wrapText="1"/>
    </xf>
    <xf numFmtId="0" fontId="1" fillId="13" borderId="0" xfId="9" applyAlignment="1">
      <alignment horizontal="center" vertical="center" wrapText="1"/>
    </xf>
    <xf numFmtId="164" fontId="1" fillId="13" borderId="0" xfId="9" applyNumberFormat="1" applyBorder="1" applyAlignment="1">
      <alignment vertical="center" wrapText="1"/>
    </xf>
    <xf numFmtId="44" fontId="1" fillId="13" borderId="0" xfId="9" applyNumberFormat="1" applyBorder="1" applyAlignment="1">
      <alignment vertical="center" wrapText="1"/>
    </xf>
    <xf numFmtId="3" fontId="1" fillId="13" borderId="0" xfId="9" applyNumberFormat="1" applyAlignment="1">
      <alignment horizontal="center" vertical="center" wrapText="1"/>
    </xf>
    <xf numFmtId="165" fontId="1" fillId="13" borderId="0" xfId="9" applyNumberFormat="1" applyAlignment="1">
      <alignment horizontal="center" vertical="center" wrapText="1"/>
    </xf>
    <xf numFmtId="168" fontId="1" fillId="13" borderId="0" xfId="9" applyNumberFormat="1" applyAlignment="1">
      <alignment horizontal="center" vertical="center" wrapText="1"/>
    </xf>
    <xf numFmtId="0" fontId="1" fillId="13" borderId="0" xfId="9" applyAlignment="1">
      <alignment vertical="center" wrapText="1"/>
    </xf>
    <xf numFmtId="0" fontId="18" fillId="12" borderId="0" xfId="0" applyFont="1" applyFill="1" applyAlignment="1">
      <alignment vertical="top" wrapText="1"/>
    </xf>
    <xf numFmtId="0" fontId="19" fillId="0" borderId="0" xfId="0" applyFont="1" applyAlignment="1">
      <alignment vertical="top" wrapText="1"/>
    </xf>
    <xf numFmtId="0" fontId="19" fillId="13" borderId="0" xfId="9" applyFont="1" applyAlignment="1">
      <alignment vertical="top" wrapText="1"/>
    </xf>
    <xf numFmtId="0" fontId="1" fillId="11" borderId="0" xfId="8" applyNumberFormat="1" applyAlignment="1">
      <alignment horizontal="right" vertical="center" wrapText="1"/>
    </xf>
    <xf numFmtId="4" fontId="5" fillId="0" borderId="0" xfId="0" applyNumberFormat="1" applyFont="1" applyAlignment="1">
      <alignment horizontal="center" vertical="center" wrapText="1"/>
    </xf>
    <xf numFmtId="44" fontId="1" fillId="0" borderId="0" xfId="2" applyFont="1" applyFill="1" applyBorder="1" applyAlignment="1">
      <alignment vertical="center" wrapText="1"/>
    </xf>
    <xf numFmtId="8" fontId="0" fillId="0" borderId="0" xfId="2" applyNumberFormat="1" applyFont="1" applyFill="1" applyBorder="1" applyAlignment="1">
      <alignment vertical="center" wrapText="1"/>
    </xf>
    <xf numFmtId="0" fontId="18" fillId="14" borderId="0" xfId="0" applyFont="1" applyFill="1" applyAlignment="1">
      <alignment vertical="top" wrapText="1"/>
    </xf>
    <xf numFmtId="0" fontId="15" fillId="14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44" fontId="6" fillId="0" borderId="0" xfId="2" applyFont="1" applyFill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/>
    </xf>
    <xf numFmtId="164" fontId="2" fillId="2" borderId="9" xfId="1" applyNumberFormat="1" applyFont="1" applyFill="1" applyBorder="1" applyAlignment="1">
      <alignment horizontal="center" vertical="center" wrapText="1"/>
    </xf>
    <xf numFmtId="164" fontId="2" fillId="2" borderId="11" xfId="1" applyNumberFormat="1" applyFont="1" applyFill="1" applyBorder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164" fontId="2" fillId="2" borderId="9" xfId="1" applyNumberFormat="1" applyFont="1" applyFill="1" applyBorder="1" applyAlignment="1">
      <alignment vertical="center" wrapText="1"/>
    </xf>
    <xf numFmtId="164" fontId="2" fillId="2" borderId="11" xfId="1" applyNumberFormat="1" applyFont="1" applyFill="1" applyBorder="1" applyAlignment="1">
      <alignment vertical="center" wrapText="1"/>
    </xf>
    <xf numFmtId="44" fontId="2" fillId="2" borderId="9" xfId="2" applyFont="1" applyFill="1" applyBorder="1" applyAlignment="1">
      <alignment horizontal="center" vertical="center" wrapText="1"/>
    </xf>
    <xf numFmtId="44" fontId="2" fillId="2" borderId="11" xfId="2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44" fontId="9" fillId="5" borderId="20" xfId="0" applyNumberFormat="1" applyFont="1" applyFill="1" applyBorder="1" applyAlignment="1">
      <alignment horizontal="center" vertical="center"/>
    </xf>
    <xf numFmtId="44" fontId="9" fillId="5" borderId="21" xfId="0" applyNumberFormat="1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9" fillId="5" borderId="19" xfId="0" applyFont="1" applyFill="1" applyBorder="1" applyAlignment="1">
      <alignment horizontal="center" vertical="center"/>
    </xf>
    <xf numFmtId="0" fontId="10" fillId="9" borderId="18" xfId="0" applyFont="1" applyFill="1" applyBorder="1" applyAlignment="1">
      <alignment horizontal="center" vertical="center"/>
    </xf>
    <xf numFmtId="0" fontId="10" fillId="9" borderId="19" xfId="0" applyFont="1" applyFill="1" applyBorder="1" applyAlignment="1">
      <alignment horizontal="center" vertical="center"/>
    </xf>
  </cellXfs>
  <cellStyles count="10">
    <cellStyle name="20% - Ênfase3" xfId="8" builtinId="38"/>
    <cellStyle name="40% - Ênfase5" xfId="7" builtinId="47"/>
    <cellStyle name="60% - Ênfase6" xfId="9" builtinId="52"/>
    <cellStyle name="Moeda" xfId="2" builtinId="4"/>
    <cellStyle name="Moeda 2" xfId="5" xr:uid="{00000000-0005-0000-0000-000003000000}"/>
    <cellStyle name="Normal" xfId="0" builtinId="0"/>
    <cellStyle name="Normal 2" xfId="6" xr:uid="{00000000-0005-0000-0000-000005000000}"/>
    <cellStyle name="Vírgula" xfId="1" builtinId="3"/>
    <cellStyle name="Vírgula 2" xfId="4" xr:uid="{00000000-0005-0000-0000-000007000000}"/>
    <cellStyle name="Vírgula 3" xfId="3" xr:uid="{00000000-0005-0000-0000-000008000000}"/>
  </cellStyles>
  <dxfs count="85"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  <dxf>
      <border>
        <left/>
        <right style="dotted">
          <color auto="1"/>
        </right>
        <top/>
        <bottom style="thin">
          <color auto="1"/>
        </bottom>
        <vertical/>
        <horizontal/>
      </border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A1:N13"/>
  <sheetViews>
    <sheetView showGridLines="0" workbookViewId="0">
      <selection activeCell="B13" sqref="B13"/>
    </sheetView>
  </sheetViews>
  <sheetFormatPr defaultRowHeight="15" x14ac:dyDescent="0.25"/>
  <cols>
    <col min="1" max="1" width="9.85546875" style="1" bestFit="1" customWidth="1"/>
    <col min="2" max="2" width="156.7109375" style="2" customWidth="1"/>
    <col min="3" max="3" width="19.5703125" hidden="1" customWidth="1"/>
  </cols>
  <sheetData>
    <row r="1" spans="1:14" ht="31.15" customHeight="1" x14ac:dyDescent="0.25">
      <c r="A1" s="19" t="s">
        <v>26</v>
      </c>
      <c r="B1" s="18" t="s">
        <v>25</v>
      </c>
      <c r="C1" t="s">
        <v>30</v>
      </c>
    </row>
    <row r="2" spans="1:14" ht="30" customHeight="1" x14ac:dyDescent="0.25">
      <c r="A2" s="38">
        <v>1</v>
      </c>
      <c r="B2" s="16" t="s">
        <v>15</v>
      </c>
      <c r="C2" s="15" t="s">
        <v>32</v>
      </c>
      <c r="D2" s="15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30" customHeight="1" x14ac:dyDescent="0.25">
      <c r="A3" s="38">
        <v>2</v>
      </c>
      <c r="B3" s="16" t="s">
        <v>17</v>
      </c>
      <c r="C3" s="15" t="s">
        <v>31</v>
      </c>
      <c r="D3" s="15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30" customHeight="1" x14ac:dyDescent="0.25">
      <c r="A4" s="38">
        <v>3</v>
      </c>
      <c r="B4" s="16" t="s">
        <v>19</v>
      </c>
      <c r="C4" s="15"/>
      <c r="D4" s="15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4" ht="30" customHeight="1" x14ac:dyDescent="0.25">
      <c r="A5" s="38">
        <v>4</v>
      </c>
      <c r="B5" s="16" t="s">
        <v>27</v>
      </c>
      <c r="C5" s="15"/>
      <c r="D5" s="15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30" customHeight="1" x14ac:dyDescent="0.25">
      <c r="A6" s="38">
        <v>5</v>
      </c>
      <c r="B6" s="16" t="s">
        <v>28</v>
      </c>
      <c r="C6" s="15"/>
      <c r="D6" s="15"/>
      <c r="E6" s="11"/>
      <c r="F6" s="22"/>
      <c r="G6" s="11"/>
      <c r="H6" s="11"/>
      <c r="I6" s="11"/>
      <c r="J6" s="11"/>
      <c r="K6" s="11"/>
      <c r="L6" s="11"/>
      <c r="M6" s="11"/>
      <c r="N6" s="11"/>
    </row>
    <row r="7" spans="1:14" ht="30" customHeight="1" x14ac:dyDescent="0.25">
      <c r="A7" s="38">
        <v>6</v>
      </c>
      <c r="B7" s="16" t="s">
        <v>20</v>
      </c>
      <c r="C7" s="15"/>
      <c r="D7" s="15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30" customHeight="1" x14ac:dyDescent="0.25">
      <c r="A8" s="38">
        <v>7</v>
      </c>
      <c r="B8" s="16" t="s">
        <v>18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30" customHeight="1" x14ac:dyDescent="0.25">
      <c r="A9" s="38">
        <v>8</v>
      </c>
      <c r="B9" s="16" t="s">
        <v>16</v>
      </c>
      <c r="C9" s="15"/>
      <c r="D9" s="15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30" customHeight="1" x14ac:dyDescent="0.25">
      <c r="A10" s="38">
        <v>9</v>
      </c>
      <c r="B10" s="16" t="s">
        <v>21</v>
      </c>
      <c r="C10" s="15"/>
      <c r="D10" s="15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30" customHeight="1" x14ac:dyDescent="0.25">
      <c r="A11" s="38">
        <v>10</v>
      </c>
      <c r="B11" s="16" t="s">
        <v>22</v>
      </c>
      <c r="C11" s="15"/>
      <c r="D11" s="15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30" customHeight="1" x14ac:dyDescent="0.25">
      <c r="A12" s="38">
        <v>11</v>
      </c>
      <c r="B12" s="16" t="s">
        <v>23</v>
      </c>
      <c r="C12" s="15"/>
      <c r="D12" s="15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30" customHeight="1" thickBot="1" x14ac:dyDescent="0.3">
      <c r="A13" s="38">
        <v>12</v>
      </c>
      <c r="B13" s="17" t="s">
        <v>24</v>
      </c>
      <c r="C13" s="15"/>
      <c r="D13" s="15"/>
      <c r="E13" s="11"/>
      <c r="F13" s="11"/>
      <c r="G13" s="11"/>
      <c r="H13" s="11"/>
      <c r="I13" s="11"/>
      <c r="J13" s="11"/>
      <c r="K13" s="11"/>
      <c r="L13" s="11"/>
      <c r="M13" s="11"/>
      <c r="N13" s="11"/>
    </row>
  </sheetData>
  <phoneticPr fontId="1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4">
    <tabColor theme="8" tint="-0.249977111117893"/>
    <pageSetUpPr fitToPage="1"/>
  </sheetPr>
  <dimension ref="A1:M8044"/>
  <sheetViews>
    <sheetView showGridLines="0" zoomScale="76" zoomScaleNormal="76" workbookViewId="0">
      <pane ySplit="5" topLeftCell="A108" activePane="bottomLeft" state="frozen"/>
      <selection activeCell="B2" sqref="B2"/>
      <selection pane="bottomLeft" activeCell="F117" sqref="F117"/>
    </sheetView>
  </sheetViews>
  <sheetFormatPr defaultColWidth="8.85546875" defaultRowHeight="30" customHeight="1" x14ac:dyDescent="0.25"/>
  <cols>
    <col min="1" max="1" width="21.28515625" style="5" customWidth="1"/>
    <col min="2" max="2" width="67.85546875" style="12" customWidth="1"/>
    <col min="3" max="3" width="13.5703125" style="9" bestFit="1" customWidth="1"/>
    <col min="4" max="4" width="20.140625" style="5" bestFit="1" customWidth="1"/>
    <col min="5" max="5" width="16.85546875" style="10" bestFit="1" customWidth="1"/>
    <col min="6" max="6" width="17.7109375" style="10" bestFit="1" customWidth="1"/>
    <col min="7" max="7" width="21.42578125" style="37" bestFit="1" customWidth="1"/>
    <col min="8" max="8" width="25.5703125" style="5" bestFit="1" customWidth="1"/>
    <col min="9" max="9" width="19.28515625" style="5" bestFit="1" customWidth="1"/>
    <col min="10" max="10" width="20.28515625" style="5" customWidth="1"/>
    <col min="11" max="11" width="18.28515625" style="4" customWidth="1"/>
    <col min="12" max="12" width="19.5703125" style="4" customWidth="1"/>
    <col min="13" max="13" width="27.28515625" style="4" customWidth="1"/>
    <col min="14" max="16384" width="8.85546875" style="4"/>
  </cols>
  <sheetData>
    <row r="1" spans="1:13" customFormat="1" ht="15.75" x14ac:dyDescent="0.25">
      <c r="A1" s="13" t="s">
        <v>4</v>
      </c>
      <c r="B1" s="23">
        <v>1</v>
      </c>
      <c r="G1" s="26"/>
      <c r="I1" s="1"/>
      <c r="J1" s="35"/>
      <c r="K1" s="26"/>
    </row>
    <row r="2" spans="1:13" customFormat="1" ht="16.5" thickBot="1" x14ac:dyDescent="0.3">
      <c r="A2" s="14" t="s">
        <v>1</v>
      </c>
      <c r="B2" s="24" t="s">
        <v>284</v>
      </c>
      <c r="G2" s="26"/>
      <c r="I2" s="1"/>
      <c r="J2" s="1"/>
    </row>
    <row r="3" spans="1:13" s="20" customFormat="1" ht="17.45" customHeight="1" x14ac:dyDescent="0.25">
      <c r="A3" s="20">
        <v>1</v>
      </c>
      <c r="B3" s="25">
        <v>2</v>
      </c>
      <c r="C3" s="20">
        <v>3</v>
      </c>
      <c r="D3" s="20">
        <v>4</v>
      </c>
      <c r="E3" s="21">
        <v>5</v>
      </c>
      <c r="F3" s="20">
        <v>6</v>
      </c>
      <c r="G3" s="20">
        <v>7</v>
      </c>
      <c r="H3" s="21">
        <v>8</v>
      </c>
      <c r="I3" s="20">
        <v>9</v>
      </c>
      <c r="J3" s="20">
        <v>10</v>
      </c>
      <c r="K3" s="86">
        <v>11</v>
      </c>
      <c r="L3" s="86"/>
      <c r="M3" s="20">
        <v>12</v>
      </c>
    </row>
    <row r="4" spans="1:13" customFormat="1" ht="42.6" customHeight="1" thickBot="1" x14ac:dyDescent="0.3">
      <c r="A4" s="84" t="s">
        <v>9</v>
      </c>
      <c r="B4" s="91" t="s">
        <v>3</v>
      </c>
      <c r="C4" s="91" t="s">
        <v>8</v>
      </c>
      <c r="D4" s="87" t="s">
        <v>7</v>
      </c>
      <c r="E4" s="93" t="s">
        <v>6</v>
      </c>
      <c r="F4" s="87" t="s">
        <v>5</v>
      </c>
      <c r="G4" s="95" t="s">
        <v>10</v>
      </c>
      <c r="H4" s="87" t="s">
        <v>0</v>
      </c>
      <c r="I4" s="87" t="s">
        <v>11</v>
      </c>
      <c r="J4" s="87" t="s">
        <v>12</v>
      </c>
      <c r="K4" s="88" t="s">
        <v>13</v>
      </c>
      <c r="L4" s="88"/>
      <c r="M4" s="89" t="s">
        <v>14</v>
      </c>
    </row>
    <row r="5" spans="1:13" s="2" customFormat="1" ht="16.899999999999999" customHeight="1" thickTop="1" thickBot="1" x14ac:dyDescent="0.3">
      <c r="A5" s="85"/>
      <c r="B5" s="92"/>
      <c r="C5" s="92"/>
      <c r="D5" s="88"/>
      <c r="E5" s="94"/>
      <c r="F5" s="88"/>
      <c r="G5" s="96"/>
      <c r="H5" s="88"/>
      <c r="I5" s="88"/>
      <c r="J5" s="88"/>
      <c r="K5" s="34" t="s">
        <v>2</v>
      </c>
      <c r="L5" s="3"/>
      <c r="M5" s="90"/>
    </row>
    <row r="6" spans="1:13" ht="30" customHeight="1" thickTop="1" x14ac:dyDescent="0.25">
      <c r="A6" s="63"/>
      <c r="B6" s="72" t="s">
        <v>116</v>
      </c>
      <c r="C6" s="64"/>
      <c r="D6" s="63"/>
      <c r="E6" s="65"/>
      <c r="F6" s="65"/>
      <c r="G6" s="66"/>
      <c r="H6" s="67"/>
      <c r="I6" s="63"/>
      <c r="J6" s="68"/>
      <c r="K6" s="69"/>
      <c r="L6" s="69"/>
      <c r="M6" s="69"/>
    </row>
    <row r="7" spans="1:13" ht="30" customHeight="1" x14ac:dyDescent="0.25">
      <c r="B7" s="12" t="s">
        <v>38</v>
      </c>
      <c r="C7" s="6">
        <v>12</v>
      </c>
      <c r="D7" s="5" t="s">
        <v>78</v>
      </c>
      <c r="E7" s="7">
        <v>650</v>
      </c>
      <c r="F7" s="7">
        <v>7800</v>
      </c>
      <c r="G7">
        <v>2001</v>
      </c>
      <c r="H7" s="8" t="s">
        <v>287</v>
      </c>
      <c r="I7" s="5" t="s">
        <v>30</v>
      </c>
      <c r="J7" s="36"/>
    </row>
    <row r="8" spans="1:13" ht="30" customHeight="1" x14ac:dyDescent="0.25">
      <c r="B8" s="12" t="s">
        <v>39</v>
      </c>
      <c r="C8" s="6">
        <v>12</v>
      </c>
      <c r="D8" s="5" t="s">
        <v>78</v>
      </c>
      <c r="E8" s="7">
        <v>1400</v>
      </c>
      <c r="F8" s="7">
        <v>16800</v>
      </c>
      <c r="G8" s="73">
        <v>2001</v>
      </c>
      <c r="H8" s="8" t="s">
        <v>287</v>
      </c>
      <c r="I8" s="5" t="s">
        <v>30</v>
      </c>
      <c r="J8" s="36"/>
    </row>
    <row r="9" spans="1:13" ht="30" customHeight="1" x14ac:dyDescent="0.25">
      <c r="B9" s="12" t="s">
        <v>80</v>
      </c>
      <c r="C9" s="6">
        <v>12</v>
      </c>
      <c r="D9" s="5" t="s">
        <v>78</v>
      </c>
      <c r="E9" s="7">
        <v>3281.72</v>
      </c>
      <c r="F9" s="7">
        <v>39380.639999999999</v>
      </c>
      <c r="G9">
        <v>2001</v>
      </c>
      <c r="H9" s="8" t="s">
        <v>166</v>
      </c>
      <c r="I9" s="5" t="s">
        <v>30</v>
      </c>
      <c r="J9" s="36"/>
    </row>
    <row r="10" spans="1:13" ht="30" customHeight="1" x14ac:dyDescent="0.25">
      <c r="B10" s="12" t="s">
        <v>81</v>
      </c>
      <c r="C10" s="6">
        <v>12</v>
      </c>
      <c r="D10" s="5" t="s">
        <v>78</v>
      </c>
      <c r="E10" s="7">
        <v>1211.27</v>
      </c>
      <c r="F10" s="7">
        <v>14535.24</v>
      </c>
      <c r="G10">
        <v>2001</v>
      </c>
      <c r="H10" s="8" t="s">
        <v>130</v>
      </c>
      <c r="I10" s="5" t="s">
        <v>30</v>
      </c>
      <c r="J10" s="36"/>
    </row>
    <row r="11" spans="1:13" ht="30" customHeight="1" x14ac:dyDescent="0.25">
      <c r="B11" s="12" t="s">
        <v>40</v>
      </c>
      <c r="C11" s="6">
        <v>12</v>
      </c>
      <c r="D11" s="5" t="s">
        <v>78</v>
      </c>
      <c r="E11" s="7" t="s">
        <v>140</v>
      </c>
      <c r="F11" s="7" t="s">
        <v>140</v>
      </c>
      <c r="G11">
        <v>2001</v>
      </c>
      <c r="H11" s="8" t="s">
        <v>129</v>
      </c>
      <c r="I11" s="5" t="s">
        <v>30</v>
      </c>
      <c r="J11" s="36"/>
    </row>
    <row r="12" spans="1:13" ht="30" customHeight="1" x14ac:dyDescent="0.25">
      <c r="B12" s="12" t="s">
        <v>41</v>
      </c>
      <c r="C12" s="6">
        <v>12</v>
      </c>
      <c r="D12" s="5" t="s">
        <v>78</v>
      </c>
      <c r="E12" s="7">
        <v>611.67999999999995</v>
      </c>
      <c r="F12" s="7">
        <v>7340.16</v>
      </c>
      <c r="G12">
        <v>2001</v>
      </c>
      <c r="H12" s="8" t="s">
        <v>130</v>
      </c>
      <c r="I12" s="5" t="s">
        <v>30</v>
      </c>
      <c r="J12" s="36"/>
    </row>
    <row r="13" spans="1:13" ht="30" customHeight="1" x14ac:dyDescent="0.25">
      <c r="B13" s="12" t="s">
        <v>45</v>
      </c>
      <c r="C13" s="6">
        <v>12</v>
      </c>
      <c r="D13" s="5" t="s">
        <v>78</v>
      </c>
      <c r="E13" s="7">
        <v>376.2</v>
      </c>
      <c r="F13" s="7">
        <v>4514.3999999999996</v>
      </c>
      <c r="G13">
        <v>2001</v>
      </c>
      <c r="H13" s="8" t="s">
        <v>141</v>
      </c>
      <c r="I13" s="5" t="s">
        <v>30</v>
      </c>
      <c r="J13" s="36"/>
    </row>
    <row r="14" spans="1:13" ht="30" customHeight="1" x14ac:dyDescent="0.25">
      <c r="B14" s="12" t="s">
        <v>42</v>
      </c>
      <c r="C14" s="6">
        <v>12</v>
      </c>
      <c r="D14" s="5" t="s">
        <v>78</v>
      </c>
      <c r="E14" s="7">
        <v>144.9</v>
      </c>
      <c r="F14" s="7">
        <v>1738.8</v>
      </c>
      <c r="G14">
        <v>2001</v>
      </c>
      <c r="H14" s="8" t="s">
        <v>136</v>
      </c>
      <c r="I14" s="5" t="s">
        <v>30</v>
      </c>
      <c r="J14" s="36"/>
    </row>
    <row r="15" spans="1:13" ht="30" customHeight="1" x14ac:dyDescent="0.25">
      <c r="B15" t="s">
        <v>44</v>
      </c>
      <c r="C15" s="6">
        <v>2</v>
      </c>
      <c r="D15" s="5" t="s">
        <v>135</v>
      </c>
      <c r="E15" s="7">
        <v>2640</v>
      </c>
      <c r="F15" s="7">
        <v>5280</v>
      </c>
      <c r="G15">
        <v>2001</v>
      </c>
      <c r="H15" s="8" t="s">
        <v>142</v>
      </c>
      <c r="I15" s="5" t="s">
        <v>32</v>
      </c>
      <c r="J15" s="36"/>
    </row>
    <row r="16" spans="1:13" ht="30" customHeight="1" x14ac:dyDescent="0.25">
      <c r="B16" s="39" t="s">
        <v>103</v>
      </c>
      <c r="C16" s="55">
        <v>98</v>
      </c>
      <c r="D16" s="82" t="s">
        <v>102</v>
      </c>
      <c r="E16" s="7"/>
      <c r="F16" s="81">
        <v>97389.24</v>
      </c>
      <c r="G16"/>
      <c r="H16" s="8"/>
      <c r="J16" s="43"/>
      <c r="K16" s="44"/>
      <c r="L16" s="44"/>
      <c r="M16" s="44"/>
    </row>
    <row r="17" spans="1:13" ht="30" customHeight="1" x14ac:dyDescent="0.25">
      <c r="B17" s="71" t="s">
        <v>89</v>
      </c>
      <c r="C17" s="6"/>
      <c r="E17" s="7"/>
      <c r="F17" s="7"/>
      <c r="H17" s="8"/>
      <c r="J17" s="36"/>
    </row>
    <row r="18" spans="1:13" ht="30" customHeight="1" x14ac:dyDescent="0.25">
      <c r="B18" s="12" t="s">
        <v>47</v>
      </c>
      <c r="C18" s="6">
        <v>25</v>
      </c>
      <c r="D18" s="5" t="s">
        <v>69</v>
      </c>
      <c r="E18" s="7">
        <v>22.49</v>
      </c>
      <c r="F18" s="7">
        <v>562.25</v>
      </c>
      <c r="G18">
        <v>2001</v>
      </c>
      <c r="H18" s="8" t="s">
        <v>131</v>
      </c>
      <c r="I18" s="5" t="s">
        <v>32</v>
      </c>
      <c r="J18" s="36" t="s">
        <v>77</v>
      </c>
    </row>
    <row r="19" spans="1:13" ht="30" customHeight="1" x14ac:dyDescent="0.25">
      <c r="B19" s="12" t="s">
        <v>150</v>
      </c>
      <c r="C19" s="6">
        <v>30</v>
      </c>
      <c r="D19" s="5" t="s">
        <v>109</v>
      </c>
      <c r="E19" s="7">
        <v>4.3499999999999996</v>
      </c>
      <c r="F19" s="7">
        <v>130.5</v>
      </c>
      <c r="G19">
        <v>2001</v>
      </c>
      <c r="H19" s="8" t="s">
        <v>131</v>
      </c>
      <c r="I19" s="5" t="s">
        <v>32</v>
      </c>
      <c r="J19" s="36"/>
    </row>
    <row r="20" spans="1:13" ht="30" customHeight="1" x14ac:dyDescent="0.25">
      <c r="B20" s="12" t="s">
        <v>149</v>
      </c>
      <c r="C20" s="6">
        <v>2</v>
      </c>
      <c r="D20" s="5" t="s">
        <v>120</v>
      </c>
      <c r="E20" s="7">
        <v>22</v>
      </c>
      <c r="F20" s="7">
        <v>44</v>
      </c>
      <c r="G20">
        <v>2001</v>
      </c>
      <c r="H20" s="8" t="s">
        <v>131</v>
      </c>
      <c r="I20" s="5" t="s">
        <v>32</v>
      </c>
      <c r="J20" s="36"/>
    </row>
    <row r="21" spans="1:13" ht="30" customHeight="1" x14ac:dyDescent="0.25">
      <c r="B21" s="12" t="s">
        <v>151</v>
      </c>
      <c r="C21" s="6">
        <v>5</v>
      </c>
      <c r="D21" s="5" t="s">
        <v>152</v>
      </c>
      <c r="E21" s="7">
        <v>19.98</v>
      </c>
      <c r="F21" s="7">
        <v>99.9</v>
      </c>
      <c r="G21">
        <v>2001</v>
      </c>
      <c r="H21" s="8" t="s">
        <v>131</v>
      </c>
      <c r="I21" s="5" t="s">
        <v>32</v>
      </c>
      <c r="J21" s="36"/>
    </row>
    <row r="22" spans="1:13" ht="30" customHeight="1" x14ac:dyDescent="0.25">
      <c r="B22" s="12" t="s">
        <v>248</v>
      </c>
      <c r="C22" s="6">
        <v>2</v>
      </c>
      <c r="D22" s="5" t="s">
        <v>153</v>
      </c>
      <c r="E22" s="7">
        <v>17.2</v>
      </c>
      <c r="F22" s="7">
        <v>34.4</v>
      </c>
      <c r="G22">
        <v>2001</v>
      </c>
      <c r="H22" s="8" t="s">
        <v>131</v>
      </c>
      <c r="I22" s="5" t="s">
        <v>32</v>
      </c>
      <c r="J22" s="36"/>
    </row>
    <row r="23" spans="1:13" ht="30" customHeight="1" x14ac:dyDescent="0.25">
      <c r="B23" s="40" t="s">
        <v>101</v>
      </c>
      <c r="C23" s="55">
        <v>64</v>
      </c>
      <c r="D23" s="57" t="s">
        <v>102</v>
      </c>
      <c r="E23" s="7"/>
      <c r="F23" s="81">
        <v>871.05</v>
      </c>
      <c r="G23"/>
      <c r="H23" s="8"/>
      <c r="J23" s="36"/>
    </row>
    <row r="24" spans="1:13" ht="42" customHeight="1" x14ac:dyDescent="0.25">
      <c r="A24" s="46"/>
      <c r="B24" s="70" t="s">
        <v>183</v>
      </c>
      <c r="C24" s="47"/>
      <c r="D24" s="46"/>
      <c r="E24" s="48"/>
      <c r="F24" s="48"/>
      <c r="G24" s="49"/>
      <c r="H24" s="50"/>
      <c r="I24" s="46"/>
      <c r="J24" s="51"/>
      <c r="K24" s="52"/>
      <c r="L24" s="52"/>
      <c r="M24" s="52"/>
    </row>
    <row r="25" spans="1:13" ht="30" customHeight="1" x14ac:dyDescent="0.25">
      <c r="B25" s="12" t="s">
        <v>48</v>
      </c>
      <c r="C25" s="6">
        <v>4</v>
      </c>
      <c r="D25" s="5" t="s">
        <v>98</v>
      </c>
      <c r="E25" s="7">
        <v>5.49</v>
      </c>
      <c r="F25" s="7">
        <v>21.96</v>
      </c>
      <c r="G25">
        <v>2001</v>
      </c>
      <c r="H25" s="8" t="s">
        <v>132</v>
      </c>
      <c r="I25" s="5" t="s">
        <v>32</v>
      </c>
      <c r="J25" s="36" t="s">
        <v>77</v>
      </c>
    </row>
    <row r="26" spans="1:13" ht="30" customHeight="1" x14ac:dyDescent="0.25">
      <c r="B26" s="12" t="s">
        <v>83</v>
      </c>
      <c r="C26" s="6">
        <v>3</v>
      </c>
      <c r="D26" s="5" t="s">
        <v>86</v>
      </c>
      <c r="E26" s="7">
        <v>41.6</v>
      </c>
      <c r="F26" s="7">
        <v>124.8</v>
      </c>
      <c r="G26">
        <v>2001</v>
      </c>
      <c r="H26" s="8" t="s">
        <v>132</v>
      </c>
      <c r="I26" s="5" t="s">
        <v>32</v>
      </c>
      <c r="J26" s="36" t="s">
        <v>77</v>
      </c>
    </row>
    <row r="27" spans="1:13" ht="30" customHeight="1" x14ac:dyDescent="0.25">
      <c r="B27" s="12" t="s">
        <v>49</v>
      </c>
      <c r="C27" s="6">
        <v>3</v>
      </c>
      <c r="D27" s="5" t="s">
        <v>86</v>
      </c>
      <c r="E27" s="7">
        <v>7.69</v>
      </c>
      <c r="F27" s="7">
        <v>23.07</v>
      </c>
      <c r="G27">
        <v>2001</v>
      </c>
      <c r="H27" s="8" t="s">
        <v>132</v>
      </c>
      <c r="I27" s="5" t="s">
        <v>32</v>
      </c>
      <c r="J27" s="36" t="s">
        <v>77</v>
      </c>
    </row>
    <row r="28" spans="1:13" ht="30" customHeight="1" x14ac:dyDescent="0.25">
      <c r="B28" s="12" t="s">
        <v>283</v>
      </c>
      <c r="C28" s="6">
        <v>6</v>
      </c>
      <c r="D28" s="5" t="s">
        <v>86</v>
      </c>
      <c r="E28" s="7">
        <v>21.99</v>
      </c>
      <c r="F28" s="7">
        <v>131.94</v>
      </c>
      <c r="G28">
        <v>2001</v>
      </c>
      <c r="H28" s="8" t="s">
        <v>132</v>
      </c>
      <c r="I28" s="5" t="s">
        <v>32</v>
      </c>
      <c r="J28" s="36" t="s">
        <v>77</v>
      </c>
    </row>
    <row r="29" spans="1:13" ht="30" customHeight="1" x14ac:dyDescent="0.25">
      <c r="B29" s="12" t="s">
        <v>82</v>
      </c>
      <c r="C29" s="6">
        <v>4</v>
      </c>
      <c r="D29" s="5" t="s">
        <v>86</v>
      </c>
      <c r="E29" s="7">
        <v>25</v>
      </c>
      <c r="F29" s="7">
        <v>100</v>
      </c>
      <c r="G29"/>
      <c r="H29" s="8" t="s">
        <v>132</v>
      </c>
      <c r="I29" s="5" t="s">
        <v>32</v>
      </c>
      <c r="J29" s="36"/>
    </row>
    <row r="30" spans="1:13" ht="30" customHeight="1" x14ac:dyDescent="0.25">
      <c r="B30" s="12" t="s">
        <v>154</v>
      </c>
      <c r="C30" s="6">
        <v>3</v>
      </c>
      <c r="D30" s="5" t="s">
        <v>120</v>
      </c>
      <c r="E30" s="7">
        <v>25.9</v>
      </c>
      <c r="F30" s="7">
        <v>77.7</v>
      </c>
      <c r="G30">
        <v>2001</v>
      </c>
      <c r="H30" s="8" t="s">
        <v>132</v>
      </c>
      <c r="I30" s="5" t="s">
        <v>32</v>
      </c>
      <c r="J30" s="36" t="s">
        <v>77</v>
      </c>
    </row>
    <row r="31" spans="1:13" ht="30" customHeight="1" x14ac:dyDescent="0.25">
      <c r="B31" s="12" t="s">
        <v>118</v>
      </c>
      <c r="C31" s="6">
        <v>2</v>
      </c>
      <c r="D31" s="5" t="s">
        <v>119</v>
      </c>
      <c r="E31" s="7">
        <v>418.79</v>
      </c>
      <c r="F31" s="7">
        <v>837.58</v>
      </c>
      <c r="G31">
        <v>2001</v>
      </c>
      <c r="H31" s="8" t="s">
        <v>132</v>
      </c>
      <c r="I31" s="5" t="s">
        <v>32</v>
      </c>
      <c r="J31" s="36" t="s">
        <v>77</v>
      </c>
    </row>
    <row r="32" spans="1:13" ht="30" customHeight="1" x14ac:dyDescent="0.25">
      <c r="B32" s="12" t="s">
        <v>117</v>
      </c>
      <c r="C32" s="6">
        <v>2</v>
      </c>
      <c r="D32" s="5" t="s">
        <v>109</v>
      </c>
      <c r="E32" s="7">
        <v>312.18</v>
      </c>
      <c r="F32" s="7">
        <v>624.36</v>
      </c>
      <c r="G32">
        <v>2001</v>
      </c>
      <c r="H32" s="8" t="s">
        <v>132</v>
      </c>
      <c r="I32" s="5" t="s">
        <v>32</v>
      </c>
      <c r="J32" s="36" t="s">
        <v>77</v>
      </c>
    </row>
    <row r="33" spans="2:13" ht="30" customHeight="1" x14ac:dyDescent="0.25">
      <c r="B33" s="12" t="s">
        <v>50</v>
      </c>
      <c r="C33" s="6">
        <v>15</v>
      </c>
      <c r="D33" s="5" t="s">
        <v>86</v>
      </c>
      <c r="E33" s="7">
        <v>7.25</v>
      </c>
      <c r="F33" s="7">
        <v>108.75</v>
      </c>
      <c r="G33">
        <v>2001</v>
      </c>
      <c r="H33" s="8" t="s">
        <v>132</v>
      </c>
      <c r="I33" s="5" t="s">
        <v>32</v>
      </c>
      <c r="J33" s="36" t="s">
        <v>77</v>
      </c>
    </row>
    <row r="34" spans="2:13" ht="30" customHeight="1" x14ac:dyDescent="0.25">
      <c r="B34" s="12" t="s">
        <v>51</v>
      </c>
      <c r="C34" s="6">
        <v>10</v>
      </c>
      <c r="D34" s="5" t="s">
        <v>86</v>
      </c>
      <c r="E34" s="7">
        <v>22</v>
      </c>
      <c r="F34" s="7">
        <v>220</v>
      </c>
      <c r="G34">
        <v>2001</v>
      </c>
      <c r="H34" s="8" t="s">
        <v>132</v>
      </c>
      <c r="I34" s="5" t="s">
        <v>32</v>
      </c>
      <c r="J34" s="36" t="s">
        <v>77</v>
      </c>
    </row>
    <row r="35" spans="2:13" ht="30" customHeight="1" x14ac:dyDescent="0.25">
      <c r="B35" s="12" t="s">
        <v>52</v>
      </c>
      <c r="C35" s="6">
        <v>4</v>
      </c>
      <c r="D35" s="5" t="s">
        <v>86</v>
      </c>
      <c r="E35" s="7">
        <v>3.49</v>
      </c>
      <c r="F35" s="7">
        <v>13.96</v>
      </c>
      <c r="G35">
        <v>2001</v>
      </c>
      <c r="H35" s="8" t="s">
        <v>132</v>
      </c>
      <c r="I35" s="5" t="s">
        <v>32</v>
      </c>
      <c r="J35" s="36" t="s">
        <v>77</v>
      </c>
    </row>
    <row r="36" spans="2:13" ht="30" customHeight="1" x14ac:dyDescent="0.25">
      <c r="B36" s="12" t="s">
        <v>155</v>
      </c>
      <c r="C36" s="6">
        <v>4</v>
      </c>
      <c r="D36" s="5" t="s">
        <v>120</v>
      </c>
      <c r="E36" s="7">
        <v>17</v>
      </c>
      <c r="F36" s="7">
        <v>68</v>
      </c>
      <c r="G36">
        <v>2001</v>
      </c>
      <c r="H36" s="8" t="s">
        <v>132</v>
      </c>
      <c r="I36" s="5" t="s">
        <v>32</v>
      </c>
      <c r="J36" s="36" t="s">
        <v>77</v>
      </c>
    </row>
    <row r="37" spans="2:13" ht="30" customHeight="1" x14ac:dyDescent="0.25">
      <c r="B37" s="12" t="s">
        <v>156</v>
      </c>
      <c r="C37" s="6">
        <v>4</v>
      </c>
      <c r="D37" s="5" t="s">
        <v>120</v>
      </c>
      <c r="E37" s="7">
        <v>15</v>
      </c>
      <c r="F37" s="7">
        <v>60</v>
      </c>
      <c r="G37">
        <v>2001</v>
      </c>
      <c r="H37" s="8" t="s">
        <v>132</v>
      </c>
      <c r="I37" s="5" t="s">
        <v>32</v>
      </c>
      <c r="J37" s="36" t="s">
        <v>77</v>
      </c>
    </row>
    <row r="38" spans="2:13" ht="30" customHeight="1" x14ac:dyDescent="0.25">
      <c r="B38" s="12" t="s">
        <v>157</v>
      </c>
      <c r="C38" s="6">
        <v>3</v>
      </c>
      <c r="D38" s="5" t="s">
        <v>120</v>
      </c>
      <c r="E38" s="7">
        <v>15</v>
      </c>
      <c r="F38" s="7">
        <v>45</v>
      </c>
      <c r="G38">
        <v>2001</v>
      </c>
      <c r="H38" s="8" t="s">
        <v>132</v>
      </c>
      <c r="I38" s="5" t="s">
        <v>32</v>
      </c>
      <c r="J38" s="43" t="s">
        <v>77</v>
      </c>
      <c r="K38" s="44"/>
      <c r="L38" s="44"/>
      <c r="M38" s="44"/>
    </row>
    <row r="39" spans="2:13" ht="30" customHeight="1" x14ac:dyDescent="0.25">
      <c r="B39" s="12" t="s">
        <v>184</v>
      </c>
      <c r="C39" s="6">
        <v>6</v>
      </c>
      <c r="D39" s="5" t="s">
        <v>85</v>
      </c>
      <c r="E39" s="7">
        <v>11.79</v>
      </c>
      <c r="F39" s="7">
        <v>70.739999999999995</v>
      </c>
      <c r="G39">
        <v>2001</v>
      </c>
      <c r="H39" s="8" t="s">
        <v>132</v>
      </c>
      <c r="J39"/>
      <c r="K39"/>
      <c r="L39"/>
      <c r="M39"/>
    </row>
    <row r="40" spans="2:13" ht="30" customHeight="1" x14ac:dyDescent="0.25">
      <c r="B40" s="12" t="s">
        <v>138</v>
      </c>
      <c r="C40" s="6">
        <v>2</v>
      </c>
      <c r="D40" s="5" t="s">
        <v>86</v>
      </c>
      <c r="E40" s="7">
        <v>20</v>
      </c>
      <c r="F40" s="7">
        <v>40</v>
      </c>
      <c r="G40">
        <v>2001</v>
      </c>
      <c r="H40" s="8" t="s">
        <v>132</v>
      </c>
      <c r="I40" s="5" t="s">
        <v>32</v>
      </c>
      <c r="J40" s="36" t="s">
        <v>77</v>
      </c>
    </row>
    <row r="41" spans="2:13" ht="30" customHeight="1" x14ac:dyDescent="0.25">
      <c r="B41" s="12" t="s">
        <v>68</v>
      </c>
      <c r="C41" s="6">
        <v>10</v>
      </c>
      <c r="D41" s="5" t="s">
        <v>86</v>
      </c>
      <c r="E41" s="7">
        <v>1.99</v>
      </c>
      <c r="F41" s="7">
        <v>19.899999999999999</v>
      </c>
      <c r="G41">
        <v>2001</v>
      </c>
      <c r="H41" s="8" t="s">
        <v>132</v>
      </c>
      <c r="I41" s="5" t="s">
        <v>32</v>
      </c>
      <c r="J41" s="36" t="s">
        <v>77</v>
      </c>
    </row>
    <row r="42" spans="2:13" ht="30" customHeight="1" x14ac:dyDescent="0.25">
      <c r="B42" s="12" t="s">
        <v>137</v>
      </c>
      <c r="C42" s="6">
        <v>10</v>
      </c>
      <c r="D42" s="5" t="s">
        <v>86</v>
      </c>
      <c r="E42" s="7">
        <v>20</v>
      </c>
      <c r="F42" s="7">
        <v>200</v>
      </c>
      <c r="G42">
        <v>2001</v>
      </c>
      <c r="H42" s="8" t="s">
        <v>132</v>
      </c>
      <c r="I42" s="5" t="s">
        <v>32</v>
      </c>
      <c r="J42" s="36" t="s">
        <v>77</v>
      </c>
    </row>
    <row r="43" spans="2:13" ht="30" customHeight="1" x14ac:dyDescent="0.25">
      <c r="B43" s="12" t="s">
        <v>249</v>
      </c>
      <c r="C43" s="6">
        <v>3</v>
      </c>
      <c r="D43" s="5" t="s">
        <v>86</v>
      </c>
      <c r="E43" s="7">
        <v>12</v>
      </c>
      <c r="F43" s="7">
        <v>36</v>
      </c>
      <c r="G43">
        <v>2001</v>
      </c>
      <c r="H43" s="8" t="s">
        <v>132</v>
      </c>
      <c r="I43" s="5" t="s">
        <v>32</v>
      </c>
      <c r="J43" s="36" t="s">
        <v>77</v>
      </c>
    </row>
    <row r="44" spans="2:13" ht="30" customHeight="1" x14ac:dyDescent="0.25">
      <c r="B44" s="12" t="s">
        <v>256</v>
      </c>
      <c r="C44" s="6">
        <v>6</v>
      </c>
      <c r="D44" s="5" t="s">
        <v>86</v>
      </c>
      <c r="E44" s="7">
        <v>16</v>
      </c>
      <c r="F44" s="7">
        <v>96</v>
      </c>
      <c r="G44">
        <v>2001</v>
      </c>
      <c r="H44" s="8" t="s">
        <v>132</v>
      </c>
      <c r="I44" s="5" t="s">
        <v>32</v>
      </c>
      <c r="J44" s="36" t="s">
        <v>77</v>
      </c>
    </row>
    <row r="45" spans="2:13" ht="30" customHeight="1" x14ac:dyDescent="0.25">
      <c r="B45" s="12" t="s">
        <v>257</v>
      </c>
      <c r="C45" s="6">
        <v>1</v>
      </c>
      <c r="D45" s="5" t="s">
        <v>86</v>
      </c>
      <c r="E45" s="7">
        <v>39.799999999999997</v>
      </c>
      <c r="F45" s="7">
        <v>39.799999999999997</v>
      </c>
      <c r="G45">
        <v>2001</v>
      </c>
      <c r="H45" s="8" t="s">
        <v>132</v>
      </c>
      <c r="I45" s="5" t="s">
        <v>32</v>
      </c>
      <c r="J45" s="36" t="s">
        <v>77</v>
      </c>
    </row>
    <row r="46" spans="2:13" ht="30" customHeight="1" x14ac:dyDescent="0.25">
      <c r="B46" s="12" t="s">
        <v>95</v>
      </c>
      <c r="C46" s="6">
        <v>1</v>
      </c>
      <c r="D46" s="5" t="s">
        <v>86</v>
      </c>
      <c r="E46" s="7">
        <v>54</v>
      </c>
      <c r="F46" s="7">
        <v>54</v>
      </c>
      <c r="G46">
        <v>2001</v>
      </c>
      <c r="H46" s="8" t="s">
        <v>132</v>
      </c>
      <c r="I46" s="5" t="s">
        <v>32</v>
      </c>
      <c r="J46" s="36" t="s">
        <v>77</v>
      </c>
    </row>
    <row r="47" spans="2:13" ht="30" customHeight="1" x14ac:dyDescent="0.25">
      <c r="B47" s="12" t="s">
        <v>161</v>
      </c>
      <c r="C47" s="6">
        <v>1</v>
      </c>
      <c r="D47" s="5" t="s">
        <v>86</v>
      </c>
      <c r="E47" s="7">
        <v>34.5</v>
      </c>
      <c r="F47" s="7">
        <v>34.5</v>
      </c>
      <c r="G47">
        <v>2001</v>
      </c>
      <c r="H47" s="8" t="s">
        <v>132</v>
      </c>
      <c r="J47" s="36"/>
    </row>
    <row r="48" spans="2:13" ht="30" customHeight="1" x14ac:dyDescent="0.25">
      <c r="B48" s="12" t="s">
        <v>94</v>
      </c>
      <c r="C48" s="6">
        <v>2</v>
      </c>
      <c r="D48" s="5" t="s">
        <v>86</v>
      </c>
      <c r="E48" s="7">
        <v>21.98</v>
      </c>
      <c r="F48" s="7">
        <v>43.96</v>
      </c>
      <c r="G48">
        <v>2001</v>
      </c>
      <c r="H48" s="8" t="s">
        <v>132</v>
      </c>
      <c r="I48" s="5" t="s">
        <v>32</v>
      </c>
      <c r="J48" s="36" t="s">
        <v>77</v>
      </c>
    </row>
    <row r="49" spans="1:13" ht="30" customHeight="1" x14ac:dyDescent="0.25">
      <c r="B49" s="12" t="s">
        <v>93</v>
      </c>
      <c r="C49" s="6">
        <v>2</v>
      </c>
      <c r="D49" s="5" t="s">
        <v>86</v>
      </c>
      <c r="E49" s="7">
        <v>20.45</v>
      </c>
      <c r="F49" s="7">
        <v>40.9</v>
      </c>
      <c r="G49">
        <v>2001</v>
      </c>
      <c r="H49" s="8" t="s">
        <v>132</v>
      </c>
      <c r="I49" s="5" t="s">
        <v>32</v>
      </c>
      <c r="J49" s="36" t="s">
        <v>77</v>
      </c>
    </row>
    <row r="50" spans="1:13" ht="30" customHeight="1" x14ac:dyDescent="0.25">
      <c r="B50" s="12" t="s">
        <v>92</v>
      </c>
      <c r="C50" s="42">
        <v>1</v>
      </c>
      <c r="D50" s="5" t="s">
        <v>86</v>
      </c>
      <c r="E50" s="7">
        <v>11.75</v>
      </c>
      <c r="F50" s="7">
        <v>11.75</v>
      </c>
      <c r="G50">
        <v>2001</v>
      </c>
      <c r="H50" s="8" t="s">
        <v>132</v>
      </c>
      <c r="I50" s="5" t="s">
        <v>32</v>
      </c>
      <c r="J50" s="36"/>
    </row>
    <row r="51" spans="1:13" ht="30" customHeight="1" x14ac:dyDescent="0.25">
      <c r="B51" s="12" t="s">
        <v>96</v>
      </c>
      <c r="C51">
        <v>3</v>
      </c>
      <c r="D51" s="5" t="s">
        <v>120</v>
      </c>
      <c r="E51" s="7">
        <v>4.55</v>
      </c>
      <c r="F51" s="7">
        <v>13.65</v>
      </c>
      <c r="G51">
        <v>2001</v>
      </c>
      <c r="H51" s="8" t="s">
        <v>132</v>
      </c>
      <c r="I51" s="5" t="s">
        <v>32</v>
      </c>
      <c r="J51" s="36"/>
    </row>
    <row r="52" spans="1:13" ht="30" customHeight="1" x14ac:dyDescent="0.25">
      <c r="B52" s="12" t="s">
        <v>97</v>
      </c>
      <c r="C52" s="42">
        <v>10</v>
      </c>
      <c r="D52" s="5" t="s">
        <v>98</v>
      </c>
      <c r="E52" s="7">
        <v>13.2</v>
      </c>
      <c r="F52" s="7">
        <v>132</v>
      </c>
      <c r="G52">
        <v>2001</v>
      </c>
      <c r="H52" s="8" t="s">
        <v>132</v>
      </c>
      <c r="I52" s="5" t="s">
        <v>32</v>
      </c>
      <c r="J52" s="36"/>
    </row>
    <row r="53" spans="1:13" ht="30" customHeight="1" x14ac:dyDescent="0.25">
      <c r="B53" s="12" t="s">
        <v>53</v>
      </c>
      <c r="C53" s="6">
        <v>4</v>
      </c>
      <c r="D53" s="5" t="s">
        <v>86</v>
      </c>
      <c r="E53" s="7">
        <v>10.3</v>
      </c>
      <c r="F53" s="7">
        <v>41.2</v>
      </c>
      <c r="G53">
        <v>2001</v>
      </c>
      <c r="H53" s="8" t="s">
        <v>132</v>
      </c>
      <c r="I53" s="5" t="s">
        <v>32</v>
      </c>
      <c r="J53" s="36" t="s">
        <v>77</v>
      </c>
    </row>
    <row r="54" spans="1:13" ht="30" customHeight="1" x14ac:dyDescent="0.25">
      <c r="B54" s="12" t="s">
        <v>104</v>
      </c>
      <c r="C54" s="55">
        <v>129</v>
      </c>
      <c r="D54" s="57"/>
      <c r="E54" s="57" t="s">
        <v>102</v>
      </c>
      <c r="F54" s="81">
        <v>3331.52</v>
      </c>
      <c r="G54"/>
      <c r="H54" s="8"/>
      <c r="J54" s="36"/>
    </row>
    <row r="55" spans="1:13" ht="30" customHeight="1" x14ac:dyDescent="0.3">
      <c r="A55"/>
      <c r="B55" s="80" t="s">
        <v>180</v>
      </c>
      <c r="C55"/>
      <c r="D55"/>
      <c r="E55"/>
      <c r="F55"/>
      <c r="G55"/>
      <c r="H55"/>
      <c r="I55"/>
      <c r="J55"/>
      <c r="K55"/>
      <c r="L55"/>
      <c r="M55"/>
    </row>
    <row r="56" spans="1:13" ht="30" customHeight="1" x14ac:dyDescent="0.25">
      <c r="B56" s="54" t="s">
        <v>90</v>
      </c>
      <c r="C56" s="6">
        <v>3</v>
      </c>
      <c r="D56" s="5" t="s">
        <v>114</v>
      </c>
      <c r="E56" s="7">
        <v>19</v>
      </c>
      <c r="F56" s="7">
        <v>57</v>
      </c>
      <c r="G56">
        <v>2001</v>
      </c>
      <c r="H56" s="8" t="s">
        <v>91</v>
      </c>
      <c r="I56" s="5" t="s">
        <v>32</v>
      </c>
      <c r="J56" s="36"/>
    </row>
    <row r="57" spans="1:13" ht="30" customHeight="1" x14ac:dyDescent="0.25">
      <c r="B57" s="53" t="s">
        <v>258</v>
      </c>
      <c r="C57" s="6">
        <v>1</v>
      </c>
      <c r="D57" s="5" t="s">
        <v>86</v>
      </c>
      <c r="E57" s="7">
        <v>29.8</v>
      </c>
      <c r="F57" s="7">
        <v>29.8</v>
      </c>
      <c r="G57">
        <v>2001</v>
      </c>
      <c r="H57" s="8" t="s">
        <v>91</v>
      </c>
      <c r="I57" s="5" t="s">
        <v>32</v>
      </c>
      <c r="J57" s="36"/>
    </row>
    <row r="58" spans="1:13" ht="30" customHeight="1" x14ac:dyDescent="0.25">
      <c r="B58" s="53" t="s">
        <v>115</v>
      </c>
      <c r="C58" s="55">
        <v>4</v>
      </c>
      <c r="D58" s="56"/>
      <c r="E58" s="57" t="s">
        <v>102</v>
      </c>
      <c r="F58" s="58">
        <v>86.8</v>
      </c>
      <c r="G58"/>
      <c r="H58" s="8"/>
      <c r="J58" s="36"/>
    </row>
    <row r="59" spans="1:13" ht="30" customHeight="1" x14ac:dyDescent="0.25">
      <c r="B59" s="71" t="s">
        <v>181</v>
      </c>
      <c r="C59" s="6"/>
      <c r="E59" s="7"/>
      <c r="F59" s="7"/>
      <c r="H59" s="8"/>
      <c r="J59" s="36"/>
    </row>
    <row r="60" spans="1:13" ht="30" customHeight="1" x14ac:dyDescent="0.25">
      <c r="B60" s="12" t="s">
        <v>158</v>
      </c>
      <c r="C60" s="6">
        <v>1</v>
      </c>
      <c r="D60" s="5" t="s">
        <v>109</v>
      </c>
      <c r="E60" s="7">
        <v>78.75</v>
      </c>
      <c r="F60" s="7">
        <v>78.75</v>
      </c>
      <c r="G60">
        <v>2001</v>
      </c>
      <c r="H60" s="8" t="s">
        <v>133</v>
      </c>
      <c r="I60" s="5" t="s">
        <v>32</v>
      </c>
      <c r="J60" s="36" t="s">
        <v>77</v>
      </c>
    </row>
    <row r="61" spans="1:13" ht="30" customHeight="1" x14ac:dyDescent="0.25">
      <c r="B61" s="12" t="s">
        <v>54</v>
      </c>
      <c r="C61" s="6">
        <v>30</v>
      </c>
      <c r="D61" s="5" t="s">
        <v>120</v>
      </c>
      <c r="E61" s="7">
        <v>23</v>
      </c>
      <c r="F61" s="7">
        <v>690</v>
      </c>
      <c r="G61">
        <v>2001</v>
      </c>
      <c r="H61" s="8" t="s">
        <v>133</v>
      </c>
      <c r="I61" s="5" t="s">
        <v>32</v>
      </c>
      <c r="J61" s="36" t="s">
        <v>77</v>
      </c>
    </row>
    <row r="62" spans="1:13" ht="30" customHeight="1" x14ac:dyDescent="0.25">
      <c r="B62" s="12" t="s">
        <v>55</v>
      </c>
      <c r="C62" s="6">
        <v>2</v>
      </c>
      <c r="D62" s="5" t="s">
        <v>86</v>
      </c>
      <c r="E62" s="7">
        <v>12.5</v>
      </c>
      <c r="F62" s="7">
        <v>25</v>
      </c>
      <c r="G62">
        <v>2001</v>
      </c>
      <c r="H62" s="8"/>
      <c r="I62" s="5" t="s">
        <v>32</v>
      </c>
      <c r="J62" s="36" t="s">
        <v>77</v>
      </c>
    </row>
    <row r="63" spans="1:13" ht="30" customHeight="1" x14ac:dyDescent="0.25">
      <c r="B63" s="12" t="s">
        <v>159</v>
      </c>
      <c r="C63" s="6">
        <v>2</v>
      </c>
      <c r="D63" s="5" t="s">
        <v>86</v>
      </c>
      <c r="E63" s="7">
        <v>12.5</v>
      </c>
      <c r="F63" s="7">
        <v>25</v>
      </c>
      <c r="G63">
        <v>2001</v>
      </c>
      <c r="H63" s="8" t="s">
        <v>133</v>
      </c>
      <c r="I63" s="5" t="s">
        <v>32</v>
      </c>
      <c r="J63" s="36" t="s">
        <v>77</v>
      </c>
    </row>
    <row r="64" spans="1:13" ht="30" customHeight="1" x14ac:dyDescent="0.25">
      <c r="B64" s="12" t="s">
        <v>274</v>
      </c>
      <c r="C64" s="6">
        <v>2</v>
      </c>
      <c r="D64" s="5" t="s">
        <v>120</v>
      </c>
      <c r="E64" s="7">
        <v>22</v>
      </c>
      <c r="F64" s="7">
        <v>44</v>
      </c>
      <c r="G64">
        <v>2001</v>
      </c>
      <c r="H64" s="8" t="s">
        <v>133</v>
      </c>
      <c r="I64" s="5" t="s">
        <v>32</v>
      </c>
      <c r="J64" s="36"/>
    </row>
    <row r="65" spans="2:10" ht="30" customHeight="1" x14ac:dyDescent="0.25">
      <c r="B65" s="12" t="s">
        <v>266</v>
      </c>
      <c r="C65" s="6">
        <v>50</v>
      </c>
      <c r="D65" s="5" t="s">
        <v>86</v>
      </c>
      <c r="E65" s="7">
        <v>0.85</v>
      </c>
      <c r="F65" s="7">
        <v>45.5</v>
      </c>
      <c r="G65">
        <v>2001</v>
      </c>
      <c r="H65" s="8" t="s">
        <v>133</v>
      </c>
      <c r="I65" s="5" t="s">
        <v>32</v>
      </c>
      <c r="J65" s="36"/>
    </row>
    <row r="66" spans="2:10" ht="30" customHeight="1" x14ac:dyDescent="0.25">
      <c r="B66" s="12" t="s">
        <v>265</v>
      </c>
      <c r="C66" s="6">
        <v>15</v>
      </c>
      <c r="D66" s="5" t="s">
        <v>86</v>
      </c>
      <c r="E66" s="7">
        <v>2.5</v>
      </c>
      <c r="F66" s="7">
        <v>37.5</v>
      </c>
      <c r="G66">
        <v>2001</v>
      </c>
      <c r="H66" s="8" t="s">
        <v>133</v>
      </c>
      <c r="I66" s="5" t="s">
        <v>32</v>
      </c>
      <c r="J66" s="36"/>
    </row>
    <row r="67" spans="2:10" ht="30" customHeight="1" x14ac:dyDescent="0.25">
      <c r="B67" s="12" t="s">
        <v>259</v>
      </c>
      <c r="C67" s="6">
        <v>2</v>
      </c>
      <c r="D67" s="5" t="s">
        <v>86</v>
      </c>
      <c r="E67" s="7">
        <v>17.23</v>
      </c>
      <c r="F67" s="7">
        <v>34.46</v>
      </c>
      <c r="G67">
        <v>2001</v>
      </c>
      <c r="H67" s="8" t="s">
        <v>133</v>
      </c>
      <c r="I67" s="5" t="s">
        <v>32</v>
      </c>
      <c r="J67" s="36"/>
    </row>
    <row r="68" spans="2:10" ht="30" customHeight="1" x14ac:dyDescent="0.25">
      <c r="B68" s="12" t="s">
        <v>250</v>
      </c>
      <c r="C68" s="42">
        <v>4</v>
      </c>
      <c r="D68" s="5" t="s">
        <v>86</v>
      </c>
      <c r="E68" s="7">
        <v>9.9</v>
      </c>
      <c r="F68" s="7">
        <v>29.7</v>
      </c>
      <c r="G68">
        <v>2001</v>
      </c>
      <c r="H68" s="8" t="s">
        <v>133</v>
      </c>
      <c r="I68" s="5" t="s">
        <v>32</v>
      </c>
      <c r="J68" s="36" t="s">
        <v>77</v>
      </c>
    </row>
    <row r="69" spans="2:10" ht="30" customHeight="1" x14ac:dyDescent="0.25">
      <c r="B69" s="12" t="s">
        <v>269</v>
      </c>
      <c r="C69" s="6">
        <v>10</v>
      </c>
      <c r="D69" s="5" t="s">
        <v>86</v>
      </c>
      <c r="E69" s="76">
        <v>3.5</v>
      </c>
      <c r="F69" s="7">
        <v>35</v>
      </c>
      <c r="G69">
        <v>2001</v>
      </c>
      <c r="H69" s="8" t="s">
        <v>133</v>
      </c>
      <c r="I69" s="5" t="s">
        <v>32</v>
      </c>
      <c r="J69" s="36"/>
    </row>
    <row r="70" spans="2:10" ht="30" customHeight="1" x14ac:dyDescent="0.25">
      <c r="B70" s="40" t="s">
        <v>160</v>
      </c>
      <c r="C70" s="61">
        <v>118</v>
      </c>
      <c r="D70" s="82" t="s">
        <v>102</v>
      </c>
      <c r="E70" s="7"/>
      <c r="F70" s="81">
        <v>1044.9100000000001</v>
      </c>
      <c r="G70"/>
      <c r="H70" s="8"/>
      <c r="J70" s="36"/>
    </row>
    <row r="71" spans="2:10" ht="30" customHeight="1" x14ac:dyDescent="0.25">
      <c r="B71" s="71" t="s">
        <v>182</v>
      </c>
      <c r="C71" s="6"/>
      <c r="E71" s="7"/>
      <c r="F71" s="7"/>
      <c r="G71"/>
      <c r="H71" s="8"/>
      <c r="J71" s="36"/>
    </row>
    <row r="72" spans="2:10" ht="30" customHeight="1" x14ac:dyDescent="0.25">
      <c r="B72" s="54" t="s">
        <v>202</v>
      </c>
      <c r="C72" s="6">
        <v>6</v>
      </c>
      <c r="D72" s="5" t="s">
        <v>86</v>
      </c>
      <c r="E72" s="7">
        <v>80</v>
      </c>
      <c r="F72" s="7">
        <v>480</v>
      </c>
      <c r="G72">
        <v>2001</v>
      </c>
      <c r="H72" s="8" t="str">
        <f>$H$74</f>
        <v>3390 30 17 00 000</v>
      </c>
      <c r="I72" s="5" t="s">
        <v>32</v>
      </c>
      <c r="J72" s="36"/>
    </row>
    <row r="73" spans="2:10" ht="30" customHeight="1" x14ac:dyDescent="0.25">
      <c r="B73" s="54" t="s">
        <v>58</v>
      </c>
      <c r="C73" s="6">
        <v>3</v>
      </c>
      <c r="D73" s="5" t="s">
        <v>86</v>
      </c>
      <c r="E73" s="7">
        <v>60</v>
      </c>
      <c r="F73" s="7">
        <v>180</v>
      </c>
      <c r="G73">
        <v>2001</v>
      </c>
      <c r="H73" s="8" t="str">
        <f>$H$74</f>
        <v>3390 30 17 00 000</v>
      </c>
      <c r="I73" s="5" t="s">
        <v>32</v>
      </c>
      <c r="J73" s="36"/>
    </row>
    <row r="74" spans="2:10" ht="30" customHeight="1" x14ac:dyDescent="0.25">
      <c r="B74" s="54" t="s">
        <v>57</v>
      </c>
      <c r="C74" s="6">
        <v>4</v>
      </c>
      <c r="D74" s="5" t="s">
        <v>86</v>
      </c>
      <c r="E74" s="7">
        <v>60</v>
      </c>
      <c r="F74" s="7">
        <v>240</v>
      </c>
      <c r="G74">
        <v>2001</v>
      </c>
      <c r="H74" s="8" t="s">
        <v>100</v>
      </c>
      <c r="I74" s="5" t="s">
        <v>32</v>
      </c>
      <c r="J74" s="36"/>
    </row>
    <row r="75" spans="2:10" ht="30" customHeight="1" x14ac:dyDescent="0.25">
      <c r="B75" s="54" t="s">
        <v>56</v>
      </c>
      <c r="C75" s="6">
        <v>2</v>
      </c>
      <c r="D75" s="5" t="s">
        <v>86</v>
      </c>
      <c r="E75" s="7">
        <v>60</v>
      </c>
      <c r="F75" s="7">
        <v>120</v>
      </c>
      <c r="G75">
        <v>2001</v>
      </c>
      <c r="H75" s="8" t="s">
        <v>100</v>
      </c>
      <c r="I75" s="5" t="s">
        <v>32</v>
      </c>
      <c r="J75" s="36"/>
    </row>
    <row r="76" spans="2:10" ht="30" customHeight="1" x14ac:dyDescent="0.25">
      <c r="B76" s="54" t="s">
        <v>199</v>
      </c>
      <c r="C76" s="6">
        <v>4</v>
      </c>
      <c r="D76" s="5" t="s">
        <v>86</v>
      </c>
      <c r="E76" s="7">
        <v>40</v>
      </c>
      <c r="F76" s="7">
        <v>160</v>
      </c>
      <c r="G76">
        <v>2001</v>
      </c>
      <c r="H76" s="8" t="s">
        <v>100</v>
      </c>
      <c r="J76" s="36"/>
    </row>
    <row r="77" spans="2:10" ht="30" customHeight="1" x14ac:dyDescent="0.25">
      <c r="B77" s="54" t="s">
        <v>172</v>
      </c>
      <c r="C77" s="6">
        <v>2</v>
      </c>
      <c r="D77" s="5" t="s">
        <v>86</v>
      </c>
      <c r="E77" s="7">
        <v>250</v>
      </c>
      <c r="F77" s="7">
        <v>500</v>
      </c>
      <c r="G77">
        <v>2001</v>
      </c>
      <c r="H77" s="8" t="s">
        <v>100</v>
      </c>
      <c r="I77" s="5" t="s">
        <v>32</v>
      </c>
      <c r="J77" s="36"/>
    </row>
    <row r="78" spans="2:10" ht="30" customHeight="1" x14ac:dyDescent="0.25">
      <c r="B78" s="54" t="s">
        <v>171</v>
      </c>
      <c r="C78" s="6">
        <v>1</v>
      </c>
      <c r="D78" s="5" t="s">
        <v>86</v>
      </c>
      <c r="E78" s="7">
        <v>75</v>
      </c>
      <c r="F78" s="7">
        <v>75</v>
      </c>
      <c r="G78">
        <v>2001</v>
      </c>
      <c r="H78" s="8" t="s">
        <v>100</v>
      </c>
      <c r="I78" s="5" t="s">
        <v>32</v>
      </c>
      <c r="J78" s="36"/>
    </row>
    <row r="79" spans="2:10" ht="30" customHeight="1" x14ac:dyDescent="0.25">
      <c r="B79" s="54" t="s">
        <v>65</v>
      </c>
      <c r="C79" s="6">
        <v>2</v>
      </c>
      <c r="D79" s="5" t="s">
        <v>86</v>
      </c>
      <c r="E79" s="7">
        <v>80</v>
      </c>
      <c r="F79" s="7">
        <v>160</v>
      </c>
      <c r="G79">
        <v>2001</v>
      </c>
      <c r="H79" s="8" t="s">
        <v>100</v>
      </c>
      <c r="I79" s="5" t="s">
        <v>32</v>
      </c>
      <c r="J79" s="36"/>
    </row>
    <row r="80" spans="2:10" ht="30" customHeight="1" x14ac:dyDescent="0.25">
      <c r="B80" s="54" t="s">
        <v>290</v>
      </c>
      <c r="C80" s="6">
        <v>1</v>
      </c>
      <c r="D80" s="5" t="s">
        <v>86</v>
      </c>
      <c r="E80" s="7">
        <v>95</v>
      </c>
      <c r="F80" s="7">
        <v>95</v>
      </c>
      <c r="G80"/>
      <c r="H80" s="8"/>
      <c r="J80" s="36"/>
    </row>
    <row r="81" spans="2:10" ht="30" customHeight="1" x14ac:dyDescent="0.25">
      <c r="B81" s="40" t="s">
        <v>101</v>
      </c>
      <c r="C81" s="55">
        <v>24</v>
      </c>
      <c r="D81" s="82" t="s">
        <v>102</v>
      </c>
      <c r="E81" s="7"/>
      <c r="F81" s="81">
        <v>2010</v>
      </c>
      <c r="G81"/>
      <c r="H81" s="8"/>
      <c r="J81" s="36"/>
    </row>
    <row r="82" spans="2:10" ht="30" customHeight="1" x14ac:dyDescent="0.25">
      <c r="B82" s="71" t="s">
        <v>110</v>
      </c>
      <c r="C82" s="55"/>
      <c r="D82" s="56"/>
      <c r="E82" s="7"/>
      <c r="F82" s="7"/>
      <c r="G82"/>
      <c r="H82" s="8"/>
      <c r="I82" s="5" t="s">
        <v>32</v>
      </c>
      <c r="J82" s="36"/>
    </row>
    <row r="83" spans="2:10" ht="30" customHeight="1" x14ac:dyDescent="0.25">
      <c r="B83" s="54" t="s">
        <v>84</v>
      </c>
      <c r="C83" s="55">
        <v>5</v>
      </c>
      <c r="D83" s="56" t="s">
        <v>113</v>
      </c>
      <c r="E83" s="7">
        <v>6.99</v>
      </c>
      <c r="F83" s="7">
        <v>34.950000000000003</v>
      </c>
      <c r="G83">
        <v>2001</v>
      </c>
      <c r="H83" s="8" t="s">
        <v>111</v>
      </c>
      <c r="I83" s="5" t="s">
        <v>32</v>
      </c>
      <c r="J83" s="36" t="s">
        <v>77</v>
      </c>
    </row>
    <row r="84" spans="2:10" ht="30" customHeight="1" x14ac:dyDescent="0.25">
      <c r="B84" s="54" t="s">
        <v>112</v>
      </c>
      <c r="C84" s="55">
        <v>5</v>
      </c>
      <c r="D84" s="56" t="s">
        <v>113</v>
      </c>
      <c r="E84" s="7">
        <v>7.69</v>
      </c>
      <c r="F84" s="7">
        <v>38.450000000000003</v>
      </c>
      <c r="G84">
        <v>2001</v>
      </c>
      <c r="H84" s="8" t="s">
        <v>111</v>
      </c>
      <c r="I84" s="5" t="s">
        <v>32</v>
      </c>
      <c r="J84" s="36" t="s">
        <v>77</v>
      </c>
    </row>
    <row r="85" spans="2:10" ht="30" customHeight="1" x14ac:dyDescent="0.25">
      <c r="B85" s="54" t="s">
        <v>262</v>
      </c>
      <c r="C85" s="55">
        <v>3</v>
      </c>
      <c r="D85" s="56" t="s">
        <v>86</v>
      </c>
      <c r="E85" s="7">
        <v>8</v>
      </c>
      <c r="F85" s="7">
        <v>24</v>
      </c>
      <c r="G85">
        <v>2001</v>
      </c>
      <c r="H85" s="8" t="s">
        <v>111</v>
      </c>
      <c r="I85" s="5" t="s">
        <v>32</v>
      </c>
      <c r="J85" s="36"/>
    </row>
    <row r="86" spans="2:10" ht="30" customHeight="1" x14ac:dyDescent="0.25">
      <c r="B86" s="54" t="s">
        <v>272</v>
      </c>
      <c r="C86" s="55">
        <v>1</v>
      </c>
      <c r="D86" s="56" t="s">
        <v>86</v>
      </c>
      <c r="E86" s="7">
        <v>110</v>
      </c>
      <c r="F86" s="7">
        <v>110</v>
      </c>
      <c r="G86">
        <v>2001</v>
      </c>
      <c r="H86" s="8" t="s">
        <v>111</v>
      </c>
      <c r="I86" s="5" t="s">
        <v>32</v>
      </c>
      <c r="J86" s="36"/>
    </row>
    <row r="87" spans="2:10" ht="30" customHeight="1" x14ac:dyDescent="0.25">
      <c r="B87" s="54" t="s">
        <v>270</v>
      </c>
      <c r="C87" s="55">
        <v>2</v>
      </c>
      <c r="D87" s="56" t="s">
        <v>86</v>
      </c>
      <c r="E87" s="7">
        <v>55</v>
      </c>
      <c r="F87" s="7">
        <v>110</v>
      </c>
      <c r="G87">
        <v>2001</v>
      </c>
      <c r="H87" s="8" t="s">
        <v>111</v>
      </c>
      <c r="I87" s="5" t="s">
        <v>32</v>
      </c>
      <c r="J87" s="36"/>
    </row>
    <row r="88" spans="2:10" ht="30" customHeight="1" x14ac:dyDescent="0.25">
      <c r="B88" s="54" t="s">
        <v>271</v>
      </c>
      <c r="C88" s="55">
        <v>3</v>
      </c>
      <c r="D88" s="56" t="s">
        <v>86</v>
      </c>
      <c r="E88" s="7">
        <v>12</v>
      </c>
      <c r="F88" s="7">
        <v>36</v>
      </c>
      <c r="G88">
        <v>2001</v>
      </c>
      <c r="H88" s="8" t="s">
        <v>111</v>
      </c>
      <c r="I88" s="5" t="s">
        <v>32</v>
      </c>
      <c r="J88" s="36"/>
    </row>
    <row r="89" spans="2:10" ht="30" customHeight="1" x14ac:dyDescent="0.25">
      <c r="B89" s="54" t="s">
        <v>268</v>
      </c>
      <c r="C89" s="55">
        <v>1</v>
      </c>
      <c r="D89" s="56" t="s">
        <v>86</v>
      </c>
      <c r="E89" s="7">
        <v>549</v>
      </c>
      <c r="F89" s="7">
        <v>549</v>
      </c>
      <c r="G89">
        <v>2001</v>
      </c>
      <c r="H89" s="8" t="s">
        <v>111</v>
      </c>
      <c r="I89" s="5" t="s">
        <v>32</v>
      </c>
      <c r="J89" s="36"/>
    </row>
    <row r="90" spans="2:10" ht="30" customHeight="1" x14ac:dyDescent="0.25">
      <c r="B90" s="54" t="s">
        <v>273</v>
      </c>
      <c r="C90" s="55">
        <v>4</v>
      </c>
      <c r="D90" s="56" t="s">
        <v>86</v>
      </c>
      <c r="E90" s="7">
        <v>350</v>
      </c>
      <c r="F90" s="7">
        <v>1400</v>
      </c>
      <c r="G90">
        <v>2001</v>
      </c>
      <c r="H90" s="8" t="s">
        <v>111</v>
      </c>
      <c r="I90" s="5" t="s">
        <v>32</v>
      </c>
      <c r="J90" s="36"/>
    </row>
    <row r="91" spans="2:10" ht="30" customHeight="1" x14ac:dyDescent="0.25">
      <c r="B91" s="54" t="s">
        <v>264</v>
      </c>
      <c r="C91" s="55">
        <v>6</v>
      </c>
      <c r="D91" s="56" t="s">
        <v>86</v>
      </c>
      <c r="E91" s="7">
        <v>114.9</v>
      </c>
      <c r="F91" s="7">
        <v>689.4</v>
      </c>
      <c r="G91">
        <v>2001</v>
      </c>
      <c r="H91" s="8" t="s">
        <v>111</v>
      </c>
      <c r="I91" s="5" t="s">
        <v>32</v>
      </c>
      <c r="J91" s="36"/>
    </row>
    <row r="92" spans="2:10" ht="30" customHeight="1" x14ac:dyDescent="0.25">
      <c r="B92" s="40" t="s">
        <v>263</v>
      </c>
      <c r="C92" s="55">
        <v>30</v>
      </c>
      <c r="D92" s="57" t="s">
        <v>102</v>
      </c>
      <c r="E92" s="7"/>
      <c r="F92" s="81">
        <v>2991.8</v>
      </c>
      <c r="G92"/>
      <c r="H92" s="8"/>
      <c r="J92" s="36"/>
    </row>
    <row r="93" spans="2:10" ht="30" customHeight="1" x14ac:dyDescent="0.25">
      <c r="B93" s="71" t="s">
        <v>267</v>
      </c>
      <c r="C93" s="6"/>
      <c r="E93" s="7"/>
      <c r="F93" s="7"/>
      <c r="G93">
        <v>2001</v>
      </c>
      <c r="H93" s="8"/>
      <c r="J93" s="36"/>
    </row>
    <row r="94" spans="2:10" ht="30" customHeight="1" x14ac:dyDescent="0.25">
      <c r="B94" s="12" t="s">
        <v>72</v>
      </c>
      <c r="C94" s="6">
        <v>3000</v>
      </c>
      <c r="D94" s="5" t="s">
        <v>201</v>
      </c>
      <c r="E94" s="7">
        <v>0.23</v>
      </c>
      <c r="F94" s="7">
        <v>690</v>
      </c>
      <c r="G94">
        <v>2001</v>
      </c>
      <c r="H94" s="8" t="s">
        <v>144</v>
      </c>
      <c r="I94" s="5" t="s">
        <v>32</v>
      </c>
      <c r="J94" s="36"/>
    </row>
    <row r="95" spans="2:10" ht="30" customHeight="1" x14ac:dyDescent="0.25">
      <c r="B95" s="12" t="s">
        <v>59</v>
      </c>
      <c r="C95" s="6">
        <v>100</v>
      </c>
      <c r="D95" s="5" t="s">
        <v>86</v>
      </c>
      <c r="E95" s="7">
        <v>1.95</v>
      </c>
      <c r="F95" s="7">
        <v>195</v>
      </c>
      <c r="G95">
        <v>2001</v>
      </c>
      <c r="H95" s="8" t="s">
        <v>144</v>
      </c>
      <c r="I95" s="5" t="s">
        <v>32</v>
      </c>
      <c r="J95" s="36"/>
    </row>
    <row r="96" spans="2:10" ht="30" customHeight="1" x14ac:dyDescent="0.25">
      <c r="B96" s="12" t="s">
        <v>251</v>
      </c>
      <c r="C96" s="6">
        <v>3</v>
      </c>
      <c r="D96" s="5" t="s">
        <v>86</v>
      </c>
      <c r="E96" s="76">
        <v>10</v>
      </c>
      <c r="F96" s="7">
        <v>20</v>
      </c>
      <c r="G96">
        <v>2001</v>
      </c>
      <c r="H96" s="8" t="s">
        <v>144</v>
      </c>
      <c r="I96" s="5" t="s">
        <v>32</v>
      </c>
      <c r="J96" s="36"/>
    </row>
    <row r="97" spans="2:10" ht="30" customHeight="1" x14ac:dyDescent="0.25">
      <c r="B97" s="12" t="s">
        <v>252</v>
      </c>
      <c r="C97" s="6">
        <v>2</v>
      </c>
      <c r="D97" s="5" t="s">
        <v>86</v>
      </c>
      <c r="E97" s="76">
        <v>12</v>
      </c>
      <c r="F97" s="7">
        <v>24</v>
      </c>
      <c r="G97">
        <v>2001</v>
      </c>
      <c r="H97" s="8" t="s">
        <v>144</v>
      </c>
      <c r="I97" s="5" t="s">
        <v>32</v>
      </c>
      <c r="J97" s="36"/>
    </row>
    <row r="98" spans="2:10" ht="30" customHeight="1" x14ac:dyDescent="0.25">
      <c r="B98" s="40" t="s">
        <v>106</v>
      </c>
      <c r="C98" s="55">
        <v>3105</v>
      </c>
      <c r="D98" s="57" t="s">
        <v>102</v>
      </c>
      <c r="E98" s="7"/>
      <c r="F98" s="81">
        <v>929</v>
      </c>
      <c r="G98"/>
      <c r="H98" s="8"/>
      <c r="J98" s="36"/>
    </row>
    <row r="99" spans="2:10" ht="30" customHeight="1" x14ac:dyDescent="0.25">
      <c r="B99" s="79" t="s">
        <v>162</v>
      </c>
      <c r="C99" s="6"/>
      <c r="D99" s="57"/>
      <c r="E99" s="7"/>
      <c r="F99" s="7"/>
      <c r="G99"/>
      <c r="H99" s="8"/>
      <c r="J99" s="36"/>
    </row>
    <row r="100" spans="2:10" ht="30" customHeight="1" x14ac:dyDescent="0.25">
      <c r="B100" s="54" t="s">
        <v>163</v>
      </c>
      <c r="C100" s="6">
        <v>2</v>
      </c>
      <c r="D100" s="57" t="s">
        <v>164</v>
      </c>
      <c r="E100" s="7">
        <v>130</v>
      </c>
      <c r="F100" s="7">
        <v>260</v>
      </c>
      <c r="G100">
        <v>2001</v>
      </c>
      <c r="H100" s="8" t="s">
        <v>165</v>
      </c>
      <c r="J100" s="36"/>
    </row>
    <row r="101" spans="2:10" ht="30" customHeight="1" x14ac:dyDescent="0.25">
      <c r="B101" s="40" t="s">
        <v>105</v>
      </c>
      <c r="C101" s="55">
        <v>2</v>
      </c>
      <c r="D101" s="57" t="s">
        <v>102</v>
      </c>
      <c r="E101" s="7"/>
      <c r="F101" s="81">
        <v>260</v>
      </c>
      <c r="G101"/>
      <c r="H101" s="8"/>
      <c r="J101" s="36"/>
    </row>
    <row r="102" spans="2:10" ht="30" customHeight="1" x14ac:dyDescent="0.25">
      <c r="B102" s="71" t="s">
        <v>60</v>
      </c>
      <c r="C102" s="6"/>
      <c r="E102" s="7"/>
      <c r="F102" s="7"/>
      <c r="G102"/>
      <c r="H102" s="8"/>
      <c r="J102" s="36"/>
    </row>
    <row r="103" spans="2:10" ht="30" customHeight="1" x14ac:dyDescent="0.25">
      <c r="B103" s="39" t="s">
        <v>147</v>
      </c>
      <c r="C103" s="6">
        <v>1</v>
      </c>
      <c r="D103" s="5" t="s">
        <v>86</v>
      </c>
      <c r="E103" s="7">
        <v>104</v>
      </c>
      <c r="F103" s="7">
        <v>104</v>
      </c>
      <c r="G103">
        <v>2001</v>
      </c>
      <c r="H103" s="8" t="s">
        <v>145</v>
      </c>
      <c r="I103" s="5" t="s">
        <v>31</v>
      </c>
      <c r="J103" s="36" t="s">
        <v>77</v>
      </c>
    </row>
    <row r="104" spans="2:10" ht="30" customHeight="1" x14ac:dyDescent="0.25">
      <c r="B104" s="39" t="s">
        <v>88</v>
      </c>
      <c r="C104" s="6">
        <v>2</v>
      </c>
      <c r="D104" s="5" t="s">
        <v>86</v>
      </c>
      <c r="E104" s="7">
        <v>150</v>
      </c>
      <c r="F104" s="7">
        <v>300</v>
      </c>
      <c r="G104">
        <v>2001</v>
      </c>
      <c r="H104" s="8" t="s">
        <v>145</v>
      </c>
      <c r="I104" s="5" t="s">
        <v>31</v>
      </c>
      <c r="J104" s="36" t="s">
        <v>77</v>
      </c>
    </row>
    <row r="105" spans="2:10" ht="30" customHeight="1" x14ac:dyDescent="0.25">
      <c r="B105" s="39" t="s">
        <v>107</v>
      </c>
      <c r="C105" s="6">
        <v>1</v>
      </c>
      <c r="D105" s="5" t="s">
        <v>86</v>
      </c>
      <c r="E105" s="7">
        <v>99.8</v>
      </c>
      <c r="F105" s="7">
        <v>99.8</v>
      </c>
      <c r="G105">
        <v>2001</v>
      </c>
      <c r="H105" s="8" t="s">
        <v>145</v>
      </c>
      <c r="I105" s="5" t="s">
        <v>31</v>
      </c>
      <c r="J105" s="36" t="s">
        <v>77</v>
      </c>
    </row>
    <row r="106" spans="2:10" ht="30" customHeight="1" x14ac:dyDescent="0.25">
      <c r="B106" s="12" t="s">
        <v>61</v>
      </c>
      <c r="C106">
        <v>10</v>
      </c>
      <c r="D106" s="5" t="s">
        <v>70</v>
      </c>
      <c r="E106" s="7">
        <v>5.99</v>
      </c>
      <c r="F106" s="7">
        <v>59.9</v>
      </c>
      <c r="G106">
        <v>2001</v>
      </c>
      <c r="H106" s="8" t="s">
        <v>280</v>
      </c>
      <c r="I106" s="5" t="s">
        <v>32</v>
      </c>
      <c r="J106" s="36" t="s">
        <v>77</v>
      </c>
    </row>
    <row r="107" spans="2:10" ht="30" customHeight="1" x14ac:dyDescent="0.25">
      <c r="B107" s="12" t="s">
        <v>62</v>
      </c>
      <c r="C107" s="6">
        <v>4</v>
      </c>
      <c r="D107" s="5" t="s">
        <v>71</v>
      </c>
      <c r="E107" s="7">
        <v>9.4</v>
      </c>
      <c r="F107" s="7">
        <v>37.6</v>
      </c>
      <c r="G107">
        <v>2001</v>
      </c>
      <c r="H107" s="8" t="s">
        <v>145</v>
      </c>
      <c r="I107" s="5" t="s">
        <v>32</v>
      </c>
      <c r="J107" s="36" t="s">
        <v>77</v>
      </c>
    </row>
    <row r="108" spans="2:10" ht="30" customHeight="1" x14ac:dyDescent="0.25">
      <c r="B108" s="12" t="s">
        <v>148</v>
      </c>
      <c r="C108" s="6">
        <v>1</v>
      </c>
      <c r="D108" s="5" t="s">
        <v>87</v>
      </c>
      <c r="E108" s="7">
        <v>150</v>
      </c>
      <c r="F108" s="7">
        <v>150</v>
      </c>
      <c r="G108">
        <v>2001</v>
      </c>
      <c r="H108" s="8" t="s">
        <v>145</v>
      </c>
      <c r="I108" s="5" t="s">
        <v>32</v>
      </c>
      <c r="J108" s="36" t="s">
        <v>77</v>
      </c>
    </row>
    <row r="109" spans="2:10" ht="30" customHeight="1" x14ac:dyDescent="0.25">
      <c r="B109" s="40" t="s">
        <v>108</v>
      </c>
      <c r="C109" s="55">
        <v>19</v>
      </c>
      <c r="D109" s="57" t="s">
        <v>102</v>
      </c>
      <c r="E109" s="7"/>
      <c r="F109" s="81">
        <v>751.3</v>
      </c>
      <c r="G109"/>
      <c r="H109" s="8"/>
      <c r="J109" s="36"/>
    </row>
    <row r="110" spans="2:10" ht="30" customHeight="1" x14ac:dyDescent="0.25">
      <c r="B110" s="71" t="s">
        <v>187</v>
      </c>
      <c r="C110" s="6"/>
      <c r="E110" s="7"/>
      <c r="F110" s="7"/>
      <c r="G110"/>
      <c r="H110" s="8"/>
      <c r="J110" s="36"/>
    </row>
    <row r="111" spans="2:10" ht="30" customHeight="1" x14ac:dyDescent="0.25">
      <c r="B111" s="53" t="s">
        <v>99</v>
      </c>
      <c r="C111" s="6">
        <v>1</v>
      </c>
      <c r="D111" s="5" t="s">
        <v>276</v>
      </c>
      <c r="E111" s="7">
        <v>1000</v>
      </c>
      <c r="F111" s="7" t="s">
        <v>275</v>
      </c>
      <c r="G111">
        <v>2001</v>
      </c>
      <c r="H111" s="8" t="s">
        <v>237</v>
      </c>
      <c r="I111" s="5" t="s">
        <v>32</v>
      </c>
      <c r="J111" s="36"/>
    </row>
    <row r="112" spans="2:10" ht="30" customHeight="1" x14ac:dyDescent="0.25">
      <c r="B112" s="40" t="s">
        <v>108</v>
      </c>
      <c r="C112" s="55">
        <v>1</v>
      </c>
      <c r="D112" s="82" t="s">
        <v>102</v>
      </c>
      <c r="E112" s="7"/>
      <c r="F112" s="81">
        <v>1000</v>
      </c>
      <c r="G112"/>
      <c r="H112" s="8"/>
      <c r="J112" s="36"/>
    </row>
    <row r="113" spans="2:10" ht="30" customHeight="1" x14ac:dyDescent="0.25">
      <c r="B113" s="71" t="s">
        <v>293</v>
      </c>
      <c r="C113" s="55"/>
      <c r="D113" s="82"/>
      <c r="E113" s="7"/>
      <c r="F113" s="81"/>
      <c r="G113"/>
      <c r="H113" s="8"/>
      <c r="J113" s="36"/>
    </row>
    <row r="114" spans="2:10" ht="30" customHeight="1" x14ac:dyDescent="0.25">
      <c r="B114" s="40" t="s">
        <v>292</v>
      </c>
      <c r="C114" s="55">
        <v>3</v>
      </c>
      <c r="D114" s="82" t="s">
        <v>86</v>
      </c>
      <c r="E114" s="7">
        <v>120</v>
      </c>
      <c r="F114" s="81">
        <v>360</v>
      </c>
      <c r="G114">
        <v>2001</v>
      </c>
      <c r="H114" s="8" t="s">
        <v>291</v>
      </c>
      <c r="I114" s="5" t="s">
        <v>31</v>
      </c>
      <c r="J114" s="36"/>
    </row>
    <row r="115" spans="2:10" ht="30" customHeight="1" x14ac:dyDescent="0.25">
      <c r="B115" s="40" t="s">
        <v>294</v>
      </c>
      <c r="C115" s="55">
        <v>3</v>
      </c>
      <c r="D115" s="82" t="s">
        <v>86</v>
      </c>
      <c r="E115" s="7">
        <v>35</v>
      </c>
      <c r="F115" s="81">
        <v>105</v>
      </c>
      <c r="G115">
        <v>2001</v>
      </c>
      <c r="H115" s="8" t="s">
        <v>291</v>
      </c>
      <c r="I115" s="5" t="s">
        <v>31</v>
      </c>
      <c r="J115" s="36"/>
    </row>
    <row r="116" spans="2:10" ht="30" customHeight="1" x14ac:dyDescent="0.25">
      <c r="B116" s="40"/>
      <c r="C116" s="55">
        <v>6</v>
      </c>
      <c r="D116" s="82" t="s">
        <v>102</v>
      </c>
      <c r="E116" s="7"/>
      <c r="F116" s="81">
        <v>465</v>
      </c>
      <c r="G116"/>
      <c r="H116" s="8"/>
      <c r="J116" s="36"/>
    </row>
    <row r="117" spans="2:10" ht="30" customHeight="1" x14ac:dyDescent="0.25">
      <c r="B117" s="71" t="s">
        <v>190</v>
      </c>
      <c r="C117" s="6"/>
      <c r="E117" s="7"/>
      <c r="F117" s="7"/>
      <c r="G117"/>
      <c r="H117" s="8"/>
      <c r="J117" s="36"/>
    </row>
    <row r="118" spans="2:10" ht="30" customHeight="1" x14ac:dyDescent="0.25">
      <c r="B118" s="53" t="s">
        <v>189</v>
      </c>
      <c r="C118" s="6">
        <v>2</v>
      </c>
      <c r="E118" s="7">
        <v>120</v>
      </c>
      <c r="F118" s="7">
        <v>240</v>
      </c>
      <c r="G118">
        <v>2001</v>
      </c>
      <c r="H118" s="8" t="s">
        <v>197</v>
      </c>
      <c r="J118" s="36"/>
    </row>
    <row r="119" spans="2:10" ht="30" customHeight="1" x14ac:dyDescent="0.25">
      <c r="B119" s="40" t="s">
        <v>198</v>
      </c>
      <c r="C119" s="55">
        <v>2</v>
      </c>
      <c r="D119" s="82" t="s">
        <v>102</v>
      </c>
      <c r="E119" s="7"/>
      <c r="F119" s="81">
        <v>240</v>
      </c>
      <c r="G119"/>
      <c r="H119" s="8"/>
      <c r="J119" s="36"/>
    </row>
    <row r="120" spans="2:10" ht="30" customHeight="1" x14ac:dyDescent="0.25">
      <c r="B120" s="71" t="s">
        <v>191</v>
      </c>
      <c r="C120" s="42"/>
      <c r="D120" s="56"/>
      <c r="E120" s="7"/>
      <c r="F120" s="59"/>
      <c r="G120"/>
      <c r="H120" s="8"/>
      <c r="J120" s="36"/>
    </row>
    <row r="121" spans="2:10" ht="30" customHeight="1" x14ac:dyDescent="0.25">
      <c r="B121" s="54" t="s">
        <v>192</v>
      </c>
      <c r="C121" s="6">
        <v>50</v>
      </c>
      <c r="D121" s="56" t="s">
        <v>86</v>
      </c>
      <c r="E121" s="7">
        <v>2.4500000000000002</v>
      </c>
      <c r="F121" s="59">
        <v>122.5</v>
      </c>
      <c r="G121">
        <v>2001</v>
      </c>
      <c r="H121" s="8" t="s">
        <v>196</v>
      </c>
      <c r="J121" s="36"/>
    </row>
    <row r="122" spans="2:10" ht="30" customHeight="1" x14ac:dyDescent="0.25">
      <c r="B122" s="40" t="s">
        <v>198</v>
      </c>
      <c r="C122" s="62">
        <v>50</v>
      </c>
      <c r="D122" s="82" t="s">
        <v>102</v>
      </c>
      <c r="E122" s="7"/>
      <c r="F122" s="81">
        <v>122.5</v>
      </c>
      <c r="G122"/>
      <c r="H122" s="8"/>
      <c r="J122" s="36"/>
    </row>
    <row r="123" spans="2:10" ht="30" customHeight="1" x14ac:dyDescent="0.25">
      <c r="B123" s="71" t="s">
        <v>193</v>
      </c>
      <c r="C123" s="6"/>
      <c r="D123" s="56"/>
      <c r="E123" s="7"/>
      <c r="F123" s="59"/>
      <c r="G123">
        <v>2001</v>
      </c>
      <c r="H123" s="8"/>
      <c r="J123" s="36"/>
    </row>
    <row r="124" spans="2:10" ht="30" customHeight="1" x14ac:dyDescent="0.25">
      <c r="B124" s="54" t="s">
        <v>194</v>
      </c>
      <c r="C124" s="42"/>
      <c r="D124" s="56">
        <v>4</v>
      </c>
      <c r="E124" s="7"/>
      <c r="F124" s="59">
        <v>1000</v>
      </c>
      <c r="G124">
        <v>2001</v>
      </c>
      <c r="H124" s="8" t="s">
        <v>195</v>
      </c>
      <c r="J124" s="36"/>
    </row>
    <row r="125" spans="2:10" ht="30" customHeight="1" x14ac:dyDescent="0.25">
      <c r="B125" s="40" t="s">
        <v>106</v>
      </c>
      <c r="C125" s="6"/>
      <c r="D125" s="82" t="s">
        <v>102</v>
      </c>
      <c r="E125" s="7"/>
      <c r="F125" s="81">
        <v>1000</v>
      </c>
      <c r="G125"/>
      <c r="H125" s="8"/>
      <c r="J125" s="36"/>
    </row>
    <row r="126" spans="2:10" ht="30" customHeight="1" x14ac:dyDescent="0.25">
      <c r="B126" s="71" t="s">
        <v>239</v>
      </c>
      <c r="C126" s="42"/>
      <c r="D126" s="56"/>
      <c r="E126" s="7"/>
      <c r="F126" s="59"/>
      <c r="G126"/>
      <c r="H126" s="8"/>
      <c r="J126" s="36"/>
    </row>
    <row r="127" spans="2:10" ht="30" customHeight="1" x14ac:dyDescent="0.25">
      <c r="B127" s="12" t="s">
        <v>240</v>
      </c>
      <c r="C127" s="6">
        <v>1</v>
      </c>
      <c r="D127" s="56" t="s">
        <v>86</v>
      </c>
      <c r="E127" s="7">
        <v>20000</v>
      </c>
      <c r="F127" s="75">
        <v>20000</v>
      </c>
      <c r="G127">
        <v>2001</v>
      </c>
      <c r="H127" s="8" t="s">
        <v>243</v>
      </c>
      <c r="J127" s="36"/>
    </row>
    <row r="128" spans="2:10" ht="30" customHeight="1" x14ac:dyDescent="0.25">
      <c r="B128" s="12" t="s">
        <v>241</v>
      </c>
      <c r="C128" s="42">
        <v>1</v>
      </c>
      <c r="D128" s="74" t="s">
        <v>86</v>
      </c>
      <c r="E128" s="7">
        <v>70000</v>
      </c>
      <c r="F128" s="75">
        <v>70000</v>
      </c>
      <c r="G128">
        <v>2001</v>
      </c>
      <c r="H128" s="8" t="s">
        <v>242</v>
      </c>
      <c r="J128" s="36"/>
    </row>
    <row r="129" spans="2:10" ht="30" customHeight="1" x14ac:dyDescent="0.25">
      <c r="B129" s="40" t="s">
        <v>106</v>
      </c>
      <c r="C129" s="6"/>
      <c r="D129" s="82" t="s">
        <v>102</v>
      </c>
      <c r="E129" s="7"/>
      <c r="F129" s="81">
        <v>90000</v>
      </c>
      <c r="G129"/>
      <c r="H129" s="8"/>
      <c r="J129" s="36"/>
    </row>
    <row r="130" spans="2:10" ht="30" customHeight="1" x14ac:dyDescent="0.25">
      <c r="B130" s="77" t="s">
        <v>73</v>
      </c>
      <c r="C130" s="6"/>
      <c r="E130" s="7"/>
      <c r="F130" s="7"/>
      <c r="G130"/>
      <c r="H130" s="8"/>
      <c r="J130" s="36"/>
    </row>
    <row r="131" spans="2:10" ht="30" customHeight="1" x14ac:dyDescent="0.25">
      <c r="B131" s="78" t="s">
        <v>260</v>
      </c>
      <c r="C131" s="6">
        <v>1</v>
      </c>
      <c r="D131" s="5" t="s">
        <v>86</v>
      </c>
      <c r="E131" s="7">
        <v>750</v>
      </c>
      <c r="F131" s="7">
        <v>750</v>
      </c>
      <c r="G131">
        <v>2001</v>
      </c>
      <c r="H131" s="8" t="s">
        <v>207</v>
      </c>
      <c r="I131" s="5" t="s">
        <v>32</v>
      </c>
      <c r="J131" s="36"/>
    </row>
    <row r="132" spans="2:10" ht="30" customHeight="1" x14ac:dyDescent="0.25">
      <c r="B132" s="12" t="s">
        <v>63</v>
      </c>
      <c r="C132" s="6">
        <v>1</v>
      </c>
      <c r="D132" s="5" t="s">
        <v>86</v>
      </c>
      <c r="E132" s="7">
        <v>750</v>
      </c>
      <c r="F132" s="7">
        <v>750</v>
      </c>
      <c r="G132">
        <v>2001</v>
      </c>
      <c r="H132" s="8" t="s">
        <v>206</v>
      </c>
      <c r="I132" s="5" t="s">
        <v>32</v>
      </c>
      <c r="J132" s="36"/>
    </row>
    <row r="133" spans="2:10" ht="30" customHeight="1" x14ac:dyDescent="0.25">
      <c r="B133" s="12" t="s">
        <v>208</v>
      </c>
      <c r="C133" s="42">
        <v>1</v>
      </c>
      <c r="D133" s="5" t="s">
        <v>86</v>
      </c>
      <c r="E133" s="7">
        <v>750</v>
      </c>
      <c r="F133" s="7">
        <v>750</v>
      </c>
      <c r="G133">
        <v>2001</v>
      </c>
      <c r="H133" s="8" t="s">
        <v>168</v>
      </c>
      <c r="I133" s="5" t="s">
        <v>32</v>
      </c>
      <c r="J133" s="36"/>
    </row>
    <row r="134" spans="2:10" ht="30" customHeight="1" x14ac:dyDescent="0.25">
      <c r="B134" s="12" t="s">
        <v>134</v>
      </c>
      <c r="C134" s="6">
        <v>1</v>
      </c>
      <c r="D134" s="5" t="s">
        <v>86</v>
      </c>
      <c r="E134" s="7">
        <v>1000</v>
      </c>
      <c r="F134" s="7">
        <v>1000</v>
      </c>
      <c r="G134">
        <v>2001</v>
      </c>
      <c r="H134" s="8" t="s">
        <v>169</v>
      </c>
      <c r="I134" s="5" t="s">
        <v>32</v>
      </c>
      <c r="J134" s="36"/>
    </row>
    <row r="135" spans="2:10" ht="30" customHeight="1" x14ac:dyDescent="0.25">
      <c r="B135" s="12" t="s">
        <v>167</v>
      </c>
      <c r="C135" s="6">
        <v>1</v>
      </c>
      <c r="D135" s="5" t="s">
        <v>86</v>
      </c>
      <c r="E135" s="7">
        <v>4500</v>
      </c>
      <c r="F135" s="7">
        <v>4500</v>
      </c>
      <c r="G135">
        <v>2001</v>
      </c>
      <c r="H135" s="8" t="s">
        <v>281</v>
      </c>
      <c r="I135" s="5" t="s">
        <v>32</v>
      </c>
      <c r="J135" s="36"/>
    </row>
    <row r="136" spans="2:10" ht="30" customHeight="1" x14ac:dyDescent="0.25">
      <c r="B136" s="12" t="s">
        <v>76</v>
      </c>
      <c r="C136" s="6">
        <v>1</v>
      </c>
      <c r="D136" s="5" t="s">
        <v>86</v>
      </c>
      <c r="E136" s="7">
        <v>6000</v>
      </c>
      <c r="F136" s="7">
        <v>6000</v>
      </c>
      <c r="G136">
        <v>2001</v>
      </c>
      <c r="H136" s="8" t="s">
        <v>281</v>
      </c>
      <c r="I136" s="5" t="s">
        <v>32</v>
      </c>
      <c r="J136" s="36"/>
    </row>
    <row r="137" spans="2:10" ht="30" customHeight="1" x14ac:dyDescent="0.25">
      <c r="B137" s="12" t="s">
        <v>64</v>
      </c>
      <c r="C137" s="6">
        <v>1</v>
      </c>
      <c r="D137" s="5" t="s">
        <v>86</v>
      </c>
      <c r="E137" s="7">
        <v>700</v>
      </c>
      <c r="F137" s="7">
        <v>700</v>
      </c>
      <c r="G137">
        <v>2001</v>
      </c>
      <c r="H137" s="8" t="s">
        <v>169</v>
      </c>
      <c r="I137" s="5" t="s">
        <v>31</v>
      </c>
      <c r="J137" s="36"/>
    </row>
    <row r="138" spans="2:10" ht="30" customHeight="1" x14ac:dyDescent="0.25">
      <c r="B138" s="12" t="s">
        <v>67</v>
      </c>
      <c r="C138" s="6">
        <v>2</v>
      </c>
      <c r="D138" s="5" t="s">
        <v>86</v>
      </c>
      <c r="E138" s="7">
        <v>1000</v>
      </c>
      <c r="F138" s="7">
        <v>2000</v>
      </c>
      <c r="G138">
        <v>2001</v>
      </c>
      <c r="H138" s="8" t="s">
        <v>169</v>
      </c>
      <c r="I138" s="5" t="s">
        <v>31</v>
      </c>
      <c r="J138" s="36"/>
    </row>
    <row r="139" spans="2:10" ht="30" customHeight="1" x14ac:dyDescent="0.25">
      <c r="B139" s="12" t="s">
        <v>188</v>
      </c>
      <c r="C139" s="6">
        <v>1</v>
      </c>
      <c r="D139" s="5" t="s">
        <v>86</v>
      </c>
      <c r="E139" s="7">
        <v>3500</v>
      </c>
      <c r="F139" s="7">
        <v>3500</v>
      </c>
      <c r="G139">
        <v>2001</v>
      </c>
      <c r="H139" s="8" t="s">
        <v>281</v>
      </c>
      <c r="I139" s="5" t="s">
        <v>31</v>
      </c>
      <c r="J139" s="36"/>
    </row>
    <row r="140" spans="2:10" ht="30" customHeight="1" x14ac:dyDescent="0.25">
      <c r="B140" s="12" t="s">
        <v>66</v>
      </c>
      <c r="C140">
        <v>1</v>
      </c>
      <c r="D140" s="5" t="s">
        <v>86</v>
      </c>
      <c r="E140" s="7">
        <v>3000</v>
      </c>
      <c r="F140" s="7">
        <v>3000</v>
      </c>
      <c r="G140">
        <v>2001</v>
      </c>
      <c r="H140" s="8" t="s">
        <v>170</v>
      </c>
      <c r="I140" s="5" t="s">
        <v>31</v>
      </c>
      <c r="J140" s="36"/>
    </row>
    <row r="141" spans="2:10" ht="30" customHeight="1" x14ac:dyDescent="0.25">
      <c r="B141" s="12" t="s">
        <v>261</v>
      </c>
      <c r="C141">
        <v>1</v>
      </c>
      <c r="D141" s="5" t="s">
        <v>86</v>
      </c>
      <c r="E141" s="7">
        <v>500</v>
      </c>
      <c r="F141" s="7">
        <v>500</v>
      </c>
      <c r="G141">
        <v>2001</v>
      </c>
      <c r="H141" s="8" t="s">
        <v>168</v>
      </c>
      <c r="I141" s="5" t="s">
        <v>31</v>
      </c>
      <c r="J141" s="36"/>
    </row>
    <row r="142" spans="2:10" ht="30" customHeight="1" x14ac:dyDescent="0.25">
      <c r="B142" s="40" t="s">
        <v>106</v>
      </c>
      <c r="C142" s="55">
        <v>12</v>
      </c>
      <c r="D142" s="82" t="s">
        <v>102</v>
      </c>
      <c r="E142" s="7"/>
      <c r="F142" s="81">
        <v>23450</v>
      </c>
      <c r="G142"/>
      <c r="H142" s="8"/>
      <c r="J142" s="36"/>
    </row>
    <row r="143" spans="2:10" ht="30" customHeight="1" x14ac:dyDescent="0.25">
      <c r="B143" s="71" t="s">
        <v>288</v>
      </c>
      <c r="C143" s="55"/>
      <c r="D143" s="82"/>
      <c r="E143" s="7"/>
      <c r="F143" s="81"/>
      <c r="G143"/>
      <c r="H143" s="8"/>
      <c r="J143" s="36"/>
    </row>
    <row r="144" spans="2:10" ht="30" customHeight="1" x14ac:dyDescent="0.25">
      <c r="B144" s="12" t="s">
        <v>175</v>
      </c>
      <c r="C144" s="55">
        <v>1</v>
      </c>
      <c r="D144" s="82"/>
      <c r="E144" s="7">
        <v>44316</v>
      </c>
      <c r="F144" s="81">
        <v>44316</v>
      </c>
      <c r="G144">
        <v>2001</v>
      </c>
      <c r="H144" s="8" t="s">
        <v>289</v>
      </c>
      <c r="I144" s="5" t="s">
        <v>30</v>
      </c>
      <c r="J144" s="36"/>
    </row>
    <row r="145" spans="2:10" ht="30" customHeight="1" x14ac:dyDescent="0.25">
      <c r="B145" s="40"/>
      <c r="C145" s="55"/>
      <c r="D145" s="82" t="s">
        <v>102</v>
      </c>
      <c r="E145" s="7"/>
      <c r="F145" s="81"/>
      <c r="G145"/>
      <c r="H145" s="8"/>
      <c r="J145" s="36"/>
    </row>
    <row r="146" spans="2:10" ht="30" customHeight="1" x14ac:dyDescent="0.25">
      <c r="B146" s="71" t="s">
        <v>185</v>
      </c>
      <c r="C146" s="6"/>
      <c r="E146" s="7"/>
      <c r="F146" s="7"/>
      <c r="H146" s="8"/>
      <c r="J146" s="36"/>
    </row>
    <row r="147" spans="2:10" ht="30" customHeight="1" x14ac:dyDescent="0.25">
      <c r="B147" s="12" t="s">
        <v>139</v>
      </c>
      <c r="C147" s="6"/>
      <c r="D147" s="5" t="s">
        <v>123</v>
      </c>
      <c r="E147" s="7"/>
      <c r="F147" s="7"/>
      <c r="G147"/>
      <c r="H147" s="8"/>
      <c r="J147" s="36"/>
    </row>
    <row r="148" spans="2:10" ht="30" customHeight="1" x14ac:dyDescent="0.25">
      <c r="B148" s="12" t="s">
        <v>122</v>
      </c>
      <c r="C148" s="6"/>
      <c r="D148" s="5" t="s">
        <v>123</v>
      </c>
      <c r="E148" s="7"/>
      <c r="F148" s="7"/>
      <c r="G148"/>
      <c r="H148" s="8"/>
      <c r="J148" s="36"/>
    </row>
    <row r="149" spans="2:10" ht="30" customHeight="1" x14ac:dyDescent="0.25">
      <c r="B149" s="12" t="s">
        <v>124</v>
      </c>
      <c r="C149" s="6"/>
      <c r="D149" s="5" t="s">
        <v>123</v>
      </c>
      <c r="E149" s="7"/>
      <c r="F149" s="7"/>
      <c r="G149"/>
      <c r="H149" s="8"/>
      <c r="J149" s="36"/>
    </row>
    <row r="150" spans="2:10" ht="30" customHeight="1" x14ac:dyDescent="0.25">
      <c r="B150" s="60" t="s">
        <v>279</v>
      </c>
      <c r="C150" s="41"/>
      <c r="D150" s="5" t="s">
        <v>123</v>
      </c>
      <c r="E150" s="7"/>
      <c r="F150" s="7"/>
      <c r="G150"/>
      <c r="H150" s="8"/>
      <c r="J150" s="36"/>
    </row>
    <row r="151" spans="2:10" ht="30" customHeight="1" x14ac:dyDescent="0.25">
      <c r="B151" s="12" t="s">
        <v>74</v>
      </c>
      <c r="C151"/>
      <c r="D151" s="5" t="s">
        <v>123</v>
      </c>
      <c r="E151" s="7"/>
      <c r="F151" s="7"/>
      <c r="G151"/>
      <c r="H151" s="8"/>
      <c r="J151" s="36"/>
    </row>
    <row r="152" spans="2:10" ht="30" customHeight="1" x14ac:dyDescent="0.25">
      <c r="B152" s="12" t="s">
        <v>121</v>
      </c>
      <c r="C152"/>
      <c r="D152" s="5" t="s">
        <v>123</v>
      </c>
      <c r="E152" s="7"/>
      <c r="F152" s="7"/>
      <c r="H152" s="45"/>
      <c r="J152" s="36"/>
    </row>
    <row r="153" spans="2:10" ht="30" customHeight="1" x14ac:dyDescent="0.25">
      <c r="B153" s="12" t="s">
        <v>253</v>
      </c>
      <c r="C153"/>
      <c r="D153" s="5" t="s">
        <v>123</v>
      </c>
      <c r="E153" s="7"/>
      <c r="F153" s="7"/>
      <c r="H153" s="45"/>
      <c r="J153" s="36"/>
    </row>
    <row r="154" spans="2:10" ht="30" customHeight="1" x14ac:dyDescent="0.25">
      <c r="B154" s="53" t="s">
        <v>277</v>
      </c>
      <c r="C154" s="6"/>
      <c r="D154" s="5" t="s">
        <v>123</v>
      </c>
      <c r="E154" s="7"/>
      <c r="F154" s="7"/>
      <c r="H154" s="8"/>
      <c r="J154" s="36"/>
    </row>
    <row r="155" spans="2:10" ht="30" customHeight="1" x14ac:dyDescent="0.25">
      <c r="B155" s="12" t="s">
        <v>43</v>
      </c>
      <c r="C155" s="6"/>
      <c r="D155" s="5" t="s">
        <v>123</v>
      </c>
      <c r="E155" s="7"/>
      <c r="F155" s="7"/>
      <c r="H155" s="8"/>
      <c r="J155" s="36"/>
    </row>
    <row r="156" spans="2:10" ht="30" customHeight="1" x14ac:dyDescent="0.25">
      <c r="B156" s="12" t="s">
        <v>79</v>
      </c>
      <c r="C156" s="6"/>
      <c r="D156" s="5" t="s">
        <v>123</v>
      </c>
      <c r="E156" s="7"/>
      <c r="F156" s="7"/>
      <c r="H156" s="8"/>
      <c r="J156" s="36"/>
    </row>
    <row r="157" spans="2:10" ht="30" customHeight="1" x14ac:dyDescent="0.25">
      <c r="B157" s="12" t="s">
        <v>46</v>
      </c>
      <c r="C157" s="6"/>
      <c r="D157" s="5" t="s">
        <v>123</v>
      </c>
      <c r="E157" s="7"/>
      <c r="F157" s="7"/>
      <c r="H157" s="8"/>
      <c r="J157" s="36"/>
    </row>
    <row r="158" spans="2:10" ht="30" customHeight="1" x14ac:dyDescent="0.25">
      <c r="B158" s="12" t="s">
        <v>125</v>
      </c>
      <c r="C158" s="6"/>
      <c r="D158" s="5" t="s">
        <v>123</v>
      </c>
      <c r="E158" s="7"/>
      <c r="F158" s="7"/>
      <c r="H158" s="8"/>
      <c r="J158" s="36"/>
    </row>
    <row r="159" spans="2:10" ht="30" customHeight="1" x14ac:dyDescent="0.25">
      <c r="B159" s="12" t="s">
        <v>128</v>
      </c>
      <c r="C159" s="6"/>
      <c r="D159" s="5" t="s">
        <v>123</v>
      </c>
      <c r="E159" s="7"/>
      <c r="F159" s="7"/>
      <c r="H159" s="8"/>
      <c r="J159" s="36"/>
    </row>
    <row r="160" spans="2:10" ht="30" customHeight="1" x14ac:dyDescent="0.25">
      <c r="B160" s="12" t="s">
        <v>127</v>
      </c>
      <c r="C160" s="6"/>
      <c r="D160" s="5" t="s">
        <v>126</v>
      </c>
      <c r="E160" s="7"/>
      <c r="F160" s="7"/>
      <c r="H160" s="8"/>
      <c r="J160" s="36"/>
    </row>
    <row r="161" spans="2:10" ht="30" customHeight="1" x14ac:dyDescent="0.25">
      <c r="B161" s="12" t="s">
        <v>278</v>
      </c>
      <c r="C161" s="6"/>
      <c r="D161" s="5" t="s">
        <v>123</v>
      </c>
      <c r="E161" s="7"/>
      <c r="F161" s="7"/>
      <c r="H161" s="8"/>
      <c r="J161" s="36"/>
    </row>
    <row r="162" spans="2:10" ht="30" customHeight="1" x14ac:dyDescent="0.25">
      <c r="B162" s="60" t="s">
        <v>75</v>
      </c>
      <c r="C162"/>
      <c r="D162" s="5" t="s">
        <v>123</v>
      </c>
      <c r="E162" s="7"/>
      <c r="F162" s="7"/>
      <c r="H162" s="8"/>
      <c r="J162" s="36"/>
    </row>
    <row r="163" spans="2:10" ht="30" customHeight="1" x14ac:dyDescent="0.25">
      <c r="B163" s="12" t="s">
        <v>173</v>
      </c>
      <c r="C163" s="6"/>
      <c r="D163" s="5" t="s">
        <v>123</v>
      </c>
      <c r="E163" s="7"/>
      <c r="F163" s="7"/>
      <c r="H163" s="8"/>
      <c r="J163" s="36"/>
    </row>
    <row r="164" spans="2:10" ht="30" customHeight="1" x14ac:dyDescent="0.25">
      <c r="B164" s="12" t="s">
        <v>174</v>
      </c>
      <c r="C164" s="6"/>
      <c r="D164" s="5" t="s">
        <v>123</v>
      </c>
      <c r="E164" s="7"/>
      <c r="F164" s="7"/>
      <c r="H164" s="8"/>
      <c r="J164" s="36"/>
    </row>
    <row r="165" spans="2:10" ht="30" customHeight="1" x14ac:dyDescent="0.25">
      <c r="B165" s="12" t="s">
        <v>254</v>
      </c>
      <c r="C165" s="6"/>
      <c r="D165" s="5" t="s">
        <v>123</v>
      </c>
      <c r="E165" s="7"/>
      <c r="F165" s="7"/>
      <c r="H165" s="8"/>
      <c r="J165" s="36"/>
    </row>
    <row r="166" spans="2:10" ht="30" customHeight="1" x14ac:dyDescent="0.25">
      <c r="B166" s="12" t="s">
        <v>285</v>
      </c>
      <c r="C166" s="6"/>
      <c r="E166" s="7"/>
      <c r="F166" s="7"/>
      <c r="H166" s="8"/>
      <c r="J166" s="36"/>
    </row>
    <row r="167" spans="2:10" ht="30" customHeight="1" x14ac:dyDescent="0.25">
      <c r="B167" s="12" t="s">
        <v>175</v>
      </c>
      <c r="C167" s="6"/>
      <c r="D167" s="5" t="s">
        <v>123</v>
      </c>
      <c r="E167" s="7"/>
      <c r="F167" s="7"/>
      <c r="H167" s="8"/>
      <c r="J167" s="36"/>
    </row>
    <row r="168" spans="2:10" ht="30" customHeight="1" x14ac:dyDescent="0.25">
      <c r="B168" s="12" t="s">
        <v>238</v>
      </c>
      <c r="C168" s="6"/>
      <c r="D168" s="5" t="s">
        <v>123</v>
      </c>
      <c r="E168" s="7"/>
      <c r="F168" s="7"/>
      <c r="H168" s="8"/>
      <c r="J168" s="36"/>
    </row>
    <row r="169" spans="2:10" ht="30" customHeight="1" x14ac:dyDescent="0.25">
      <c r="B169" s="12" t="s">
        <v>176</v>
      </c>
      <c r="C169" s="6"/>
      <c r="D169" s="5" t="s">
        <v>123</v>
      </c>
      <c r="E169" s="7"/>
      <c r="F169" s="7"/>
      <c r="H169" s="8"/>
      <c r="J169" s="36"/>
    </row>
    <row r="170" spans="2:10" ht="30" customHeight="1" x14ac:dyDescent="0.25">
      <c r="B170" s="12" t="s">
        <v>186</v>
      </c>
      <c r="C170" s="6"/>
      <c r="D170" s="5" t="s">
        <v>123</v>
      </c>
      <c r="E170" s="7"/>
      <c r="F170" s="7"/>
      <c r="H170" s="8"/>
      <c r="J170" s="36"/>
    </row>
    <row r="171" spans="2:10" ht="30" customHeight="1" x14ac:dyDescent="0.25">
      <c r="B171" s="12" t="s">
        <v>177</v>
      </c>
      <c r="C171" s="6"/>
      <c r="D171" s="5" t="s">
        <v>123</v>
      </c>
      <c r="E171" s="7"/>
      <c r="F171" s="7"/>
      <c r="H171" s="8"/>
      <c r="J171" s="36"/>
    </row>
    <row r="172" spans="2:10" ht="30" customHeight="1" x14ac:dyDescent="0.25">
      <c r="B172" s="12" t="s">
        <v>178</v>
      </c>
      <c r="C172" s="6"/>
      <c r="D172" s="5" t="s">
        <v>123</v>
      </c>
      <c r="E172" s="7"/>
      <c r="F172" s="7"/>
      <c r="H172" s="8"/>
      <c r="J172" s="36"/>
    </row>
    <row r="173" spans="2:10" ht="30" customHeight="1" x14ac:dyDescent="0.25">
      <c r="B173" s="12" t="s">
        <v>179</v>
      </c>
      <c r="C173" s="6"/>
      <c r="D173" s="5" t="s">
        <v>123</v>
      </c>
      <c r="E173" s="7"/>
      <c r="F173" s="7"/>
      <c r="H173" s="8"/>
      <c r="J173" s="36"/>
    </row>
    <row r="174" spans="2:10" ht="30" customHeight="1" x14ac:dyDescent="0.25">
      <c r="B174" s="12" t="s">
        <v>255</v>
      </c>
      <c r="C174" s="6"/>
      <c r="D174" s="5" t="s">
        <v>123</v>
      </c>
      <c r="E174" s="7"/>
      <c r="F174" s="7"/>
      <c r="H174" s="8"/>
      <c r="J174" s="36"/>
    </row>
    <row r="175" spans="2:10" ht="30" customHeight="1" x14ac:dyDescent="0.25">
      <c r="B175" s="12" t="s">
        <v>200</v>
      </c>
      <c r="C175" s="42"/>
      <c r="D175" s="5" t="s">
        <v>123</v>
      </c>
      <c r="E175" s="7"/>
      <c r="F175" s="7"/>
      <c r="H175" s="8"/>
      <c r="J175" s="36"/>
    </row>
    <row r="176" spans="2:10" ht="30" customHeight="1" x14ac:dyDescent="0.25">
      <c r="B176" s="12" t="s">
        <v>244</v>
      </c>
      <c r="C176" s="6"/>
      <c r="D176" s="5" t="s">
        <v>123</v>
      </c>
      <c r="E176" s="7"/>
      <c r="F176" s="7"/>
      <c r="H176" s="8"/>
      <c r="J176" s="36"/>
    </row>
    <row r="177" spans="3:10" ht="30" customHeight="1" x14ac:dyDescent="0.25">
      <c r="C177" s="6"/>
      <c r="E177" s="7"/>
      <c r="F177" s="7"/>
      <c r="H177" s="8"/>
      <c r="J177" s="36"/>
    </row>
    <row r="178" spans="3:10" ht="30" customHeight="1" x14ac:dyDescent="0.25">
      <c r="C178" s="6"/>
      <c r="E178" s="7"/>
      <c r="F178" s="7"/>
      <c r="H178" s="8"/>
      <c r="J178" s="36"/>
    </row>
    <row r="179" spans="3:10" ht="30" customHeight="1" x14ac:dyDescent="0.25">
      <c r="C179" s="6"/>
      <c r="E179" s="7"/>
      <c r="F179" s="7"/>
      <c r="H179" s="8"/>
      <c r="J179" s="36"/>
    </row>
    <row r="180" spans="3:10" ht="30" customHeight="1" x14ac:dyDescent="0.25">
      <c r="C180" s="6"/>
      <c r="E180" s="7"/>
      <c r="F180" s="7"/>
      <c r="H180" s="8"/>
      <c r="J180" s="36"/>
    </row>
    <row r="181" spans="3:10" ht="30" customHeight="1" x14ac:dyDescent="0.25">
      <c r="C181" s="6"/>
      <c r="E181" s="7"/>
      <c r="F181" s="7"/>
      <c r="H181" s="8"/>
      <c r="J181" s="36"/>
    </row>
    <row r="182" spans="3:10" ht="30" customHeight="1" x14ac:dyDescent="0.25">
      <c r="C182" s="6"/>
      <c r="E182" s="7"/>
      <c r="F182" s="7"/>
      <c r="H182" s="8"/>
      <c r="J182" s="36"/>
    </row>
    <row r="183" spans="3:10" ht="30" customHeight="1" x14ac:dyDescent="0.25">
      <c r="C183" s="6"/>
      <c r="E183" s="7"/>
      <c r="F183" s="7"/>
      <c r="H183" s="8"/>
      <c r="J183" s="36"/>
    </row>
    <row r="184" spans="3:10" ht="30" customHeight="1" x14ac:dyDescent="0.25">
      <c r="C184" s="6"/>
      <c r="E184" s="7"/>
      <c r="F184" s="7"/>
      <c r="H184" s="8"/>
      <c r="J184" s="36"/>
    </row>
    <row r="185" spans="3:10" ht="30" customHeight="1" x14ac:dyDescent="0.25">
      <c r="C185" s="6"/>
      <c r="E185" s="7"/>
      <c r="F185" s="7"/>
      <c r="H185" s="8"/>
      <c r="J185" s="36"/>
    </row>
    <row r="186" spans="3:10" ht="30" customHeight="1" x14ac:dyDescent="0.25">
      <c r="C186" s="6"/>
      <c r="E186" s="7"/>
      <c r="F186" s="7"/>
      <c r="H186" s="8"/>
      <c r="J186" s="36"/>
    </row>
    <row r="187" spans="3:10" ht="30" customHeight="1" x14ac:dyDescent="0.25">
      <c r="C187" s="6"/>
      <c r="E187" s="7"/>
      <c r="F187" s="7"/>
      <c r="H187" s="8"/>
      <c r="J187" s="36"/>
    </row>
    <row r="188" spans="3:10" ht="30" customHeight="1" x14ac:dyDescent="0.25">
      <c r="C188" s="6"/>
      <c r="E188" s="7"/>
      <c r="F188" s="7"/>
      <c r="H188" s="8"/>
      <c r="J188" s="36"/>
    </row>
    <row r="189" spans="3:10" ht="30" customHeight="1" x14ac:dyDescent="0.25">
      <c r="C189" s="6"/>
      <c r="E189" s="7"/>
      <c r="F189" s="7"/>
      <c r="H189" s="8"/>
      <c r="J189" s="36"/>
    </row>
    <row r="190" spans="3:10" ht="30" customHeight="1" x14ac:dyDescent="0.25">
      <c r="C190" s="6"/>
      <c r="E190" s="7"/>
      <c r="F190" s="7"/>
      <c r="H190" s="8"/>
      <c r="J190" s="36"/>
    </row>
    <row r="191" spans="3:10" ht="30" customHeight="1" x14ac:dyDescent="0.25">
      <c r="C191" s="6"/>
      <c r="E191" s="7"/>
      <c r="F191" s="7"/>
      <c r="H191" s="8"/>
      <c r="J191" s="36"/>
    </row>
    <row r="192" spans="3:10" ht="30" customHeight="1" x14ac:dyDescent="0.25">
      <c r="C192" s="6"/>
      <c r="E192" s="7"/>
      <c r="F192" s="7"/>
      <c r="H192" s="8"/>
      <c r="J192" s="36"/>
    </row>
    <row r="193" spans="3:10" ht="30" customHeight="1" x14ac:dyDescent="0.25">
      <c r="C193" s="6"/>
      <c r="E193" s="7"/>
      <c r="F193" s="7"/>
      <c r="H193" s="8"/>
      <c r="J193" s="36"/>
    </row>
    <row r="194" spans="3:10" ht="30" customHeight="1" x14ac:dyDescent="0.25">
      <c r="C194" s="6"/>
      <c r="E194" s="7"/>
      <c r="F194" s="7"/>
      <c r="H194" s="8"/>
      <c r="J194" s="36"/>
    </row>
    <row r="195" spans="3:10" ht="30" customHeight="1" x14ac:dyDescent="0.25">
      <c r="C195" s="6"/>
      <c r="E195" s="7"/>
      <c r="F195" s="7"/>
      <c r="H195" s="8"/>
      <c r="J195" s="36"/>
    </row>
    <row r="196" spans="3:10" ht="30" customHeight="1" x14ac:dyDescent="0.25">
      <c r="C196" s="6"/>
      <c r="E196" s="7"/>
      <c r="F196" s="7"/>
      <c r="H196" s="8"/>
      <c r="J196" s="36"/>
    </row>
    <row r="197" spans="3:10" ht="30" customHeight="1" x14ac:dyDescent="0.25">
      <c r="C197" s="6"/>
      <c r="E197" s="7"/>
      <c r="F197" s="7"/>
      <c r="H197" s="8"/>
      <c r="J197" s="36"/>
    </row>
    <row r="198" spans="3:10" ht="30" customHeight="1" x14ac:dyDescent="0.25">
      <c r="C198" s="6"/>
      <c r="E198" s="7"/>
      <c r="F198" s="7"/>
      <c r="H198" s="8"/>
      <c r="J198" s="36"/>
    </row>
    <row r="199" spans="3:10" ht="30" customHeight="1" x14ac:dyDescent="0.25">
      <c r="C199" s="6"/>
      <c r="E199" s="7"/>
      <c r="F199" s="7"/>
      <c r="H199" s="8"/>
      <c r="J199" s="36"/>
    </row>
    <row r="200" spans="3:10" ht="30" customHeight="1" x14ac:dyDescent="0.25">
      <c r="C200" s="6"/>
      <c r="E200" s="7"/>
      <c r="F200" s="7"/>
      <c r="H200" s="8"/>
      <c r="J200" s="36"/>
    </row>
    <row r="201" spans="3:10" ht="30" customHeight="1" x14ac:dyDescent="0.25">
      <c r="C201" s="6"/>
      <c r="E201" s="7"/>
      <c r="F201" s="7"/>
      <c r="H201" s="8"/>
      <c r="J201" s="36"/>
    </row>
    <row r="202" spans="3:10" ht="30" customHeight="1" x14ac:dyDescent="0.25">
      <c r="C202" s="6"/>
      <c r="E202" s="7"/>
      <c r="F202" s="7"/>
      <c r="H202" s="8"/>
      <c r="J202" s="36"/>
    </row>
    <row r="203" spans="3:10" ht="30" customHeight="1" x14ac:dyDescent="0.25">
      <c r="C203" s="6"/>
      <c r="E203" s="7"/>
      <c r="F203" s="7"/>
      <c r="H203" s="8"/>
      <c r="J203" s="36"/>
    </row>
    <row r="204" spans="3:10" ht="30" customHeight="1" x14ac:dyDescent="0.25">
      <c r="C204" s="6"/>
      <c r="E204" s="7"/>
      <c r="F204" s="7"/>
      <c r="H204" s="8"/>
      <c r="J204" s="36"/>
    </row>
    <row r="205" spans="3:10" ht="30" customHeight="1" x14ac:dyDescent="0.25">
      <c r="C205" s="6"/>
      <c r="E205" s="7"/>
      <c r="F205" s="7"/>
      <c r="H205" s="8"/>
      <c r="J205" s="36"/>
    </row>
    <row r="206" spans="3:10" ht="30" customHeight="1" x14ac:dyDescent="0.25">
      <c r="C206" s="6"/>
      <c r="E206" s="7"/>
      <c r="F206" s="7"/>
      <c r="H206" s="8"/>
      <c r="J206" s="36"/>
    </row>
    <row r="207" spans="3:10" ht="30" customHeight="1" x14ac:dyDescent="0.25">
      <c r="C207" s="6"/>
      <c r="E207" s="7"/>
      <c r="F207" s="7"/>
      <c r="H207" s="8"/>
      <c r="J207" s="36"/>
    </row>
    <row r="208" spans="3:10" ht="30" customHeight="1" x14ac:dyDescent="0.25">
      <c r="C208" s="6"/>
      <c r="E208" s="7"/>
      <c r="F208" s="7"/>
      <c r="H208" s="8"/>
      <c r="J208" s="36"/>
    </row>
    <row r="209" spans="3:10" ht="30" customHeight="1" x14ac:dyDescent="0.25">
      <c r="C209" s="6"/>
      <c r="E209" s="7"/>
      <c r="F209" s="7"/>
      <c r="H209" s="8"/>
      <c r="J209" s="36"/>
    </row>
    <row r="210" spans="3:10" ht="30" customHeight="1" x14ac:dyDescent="0.25">
      <c r="C210" s="6"/>
      <c r="E210" s="7"/>
      <c r="F210" s="7"/>
      <c r="H210" s="8"/>
      <c r="J210" s="36"/>
    </row>
    <row r="211" spans="3:10" ht="30" customHeight="1" x14ac:dyDescent="0.25">
      <c r="C211" s="6"/>
      <c r="E211" s="7"/>
      <c r="F211" s="7"/>
      <c r="H211" s="8"/>
      <c r="J211" s="36"/>
    </row>
    <row r="212" spans="3:10" ht="30" customHeight="1" x14ac:dyDescent="0.25">
      <c r="C212" s="6"/>
      <c r="E212" s="7"/>
      <c r="F212" s="7"/>
      <c r="H212" s="8"/>
      <c r="J212" s="36"/>
    </row>
    <row r="213" spans="3:10" ht="30" customHeight="1" x14ac:dyDescent="0.25">
      <c r="C213" s="6"/>
      <c r="E213" s="7"/>
      <c r="F213" s="7"/>
      <c r="H213" s="8"/>
      <c r="J213" s="36"/>
    </row>
    <row r="214" spans="3:10" ht="30" customHeight="1" x14ac:dyDescent="0.25">
      <c r="C214" s="6"/>
      <c r="E214" s="7"/>
      <c r="F214" s="7"/>
      <c r="H214" s="8"/>
      <c r="J214" s="36"/>
    </row>
    <row r="215" spans="3:10" ht="30" customHeight="1" x14ac:dyDescent="0.25">
      <c r="C215" s="6"/>
      <c r="E215" s="7"/>
      <c r="F215" s="7"/>
      <c r="H215" s="8"/>
      <c r="J215" s="36"/>
    </row>
    <row r="216" spans="3:10" ht="30" customHeight="1" x14ac:dyDescent="0.25">
      <c r="C216" s="6"/>
      <c r="E216" s="7"/>
      <c r="F216" s="7"/>
      <c r="H216" s="8"/>
      <c r="J216" s="36"/>
    </row>
    <row r="217" spans="3:10" ht="30" customHeight="1" x14ac:dyDescent="0.25">
      <c r="C217" s="6"/>
      <c r="E217" s="7"/>
      <c r="F217" s="7"/>
      <c r="H217" s="8"/>
      <c r="J217" s="36"/>
    </row>
    <row r="218" spans="3:10" ht="30" customHeight="1" x14ac:dyDescent="0.25">
      <c r="C218" s="6"/>
      <c r="E218" s="7"/>
      <c r="F218" s="7"/>
      <c r="H218" s="8"/>
      <c r="J218" s="36"/>
    </row>
    <row r="219" spans="3:10" ht="30" customHeight="1" x14ac:dyDescent="0.25">
      <c r="C219" s="6"/>
      <c r="E219" s="7"/>
      <c r="F219" s="7"/>
      <c r="H219" s="8"/>
      <c r="J219" s="36"/>
    </row>
    <row r="220" spans="3:10" ht="30" customHeight="1" x14ac:dyDescent="0.25">
      <c r="C220" s="6"/>
      <c r="E220" s="7"/>
      <c r="F220" s="7"/>
      <c r="H220" s="8"/>
      <c r="J220" s="36"/>
    </row>
    <row r="221" spans="3:10" ht="30" customHeight="1" x14ac:dyDescent="0.25">
      <c r="C221" s="6"/>
      <c r="E221" s="7"/>
      <c r="F221" s="7"/>
      <c r="H221" s="8"/>
      <c r="J221" s="36"/>
    </row>
    <row r="222" spans="3:10" ht="30" customHeight="1" x14ac:dyDescent="0.25">
      <c r="C222" s="6"/>
      <c r="E222" s="7"/>
      <c r="F222" s="7"/>
      <c r="H222" s="8"/>
      <c r="J222" s="36"/>
    </row>
    <row r="223" spans="3:10" ht="30" customHeight="1" x14ac:dyDescent="0.25">
      <c r="C223" s="6"/>
      <c r="E223" s="7"/>
      <c r="F223" s="7"/>
      <c r="H223" s="8"/>
      <c r="J223" s="36"/>
    </row>
    <row r="224" spans="3:10" ht="30" customHeight="1" x14ac:dyDescent="0.25">
      <c r="C224" s="6"/>
      <c r="E224" s="7"/>
      <c r="F224" s="7"/>
      <c r="H224" s="8"/>
      <c r="J224" s="36"/>
    </row>
    <row r="225" spans="3:10" ht="30" customHeight="1" x14ac:dyDescent="0.25">
      <c r="C225" s="6"/>
      <c r="E225" s="7"/>
      <c r="F225" s="7"/>
      <c r="H225" s="8"/>
      <c r="J225" s="36"/>
    </row>
    <row r="226" spans="3:10" ht="30" customHeight="1" x14ac:dyDescent="0.25">
      <c r="C226" s="6"/>
      <c r="E226" s="7"/>
      <c r="F226" s="7"/>
      <c r="H226" s="8"/>
      <c r="J226" s="36"/>
    </row>
    <row r="227" spans="3:10" ht="30" customHeight="1" x14ac:dyDescent="0.25">
      <c r="C227" s="6"/>
      <c r="E227" s="7"/>
      <c r="F227" s="7"/>
      <c r="H227" s="8"/>
      <c r="J227" s="36"/>
    </row>
    <row r="228" spans="3:10" ht="30" customHeight="1" x14ac:dyDescent="0.25">
      <c r="C228" s="6"/>
      <c r="E228" s="7"/>
      <c r="F228" s="7"/>
      <c r="H228" s="8"/>
      <c r="J228" s="36"/>
    </row>
    <row r="229" spans="3:10" ht="30" customHeight="1" x14ac:dyDescent="0.25">
      <c r="C229" s="6"/>
      <c r="E229" s="7"/>
      <c r="F229" s="7"/>
      <c r="H229" s="8"/>
      <c r="J229" s="36"/>
    </row>
    <row r="230" spans="3:10" ht="30" customHeight="1" x14ac:dyDescent="0.25">
      <c r="C230" s="6"/>
      <c r="E230" s="7"/>
      <c r="F230" s="7"/>
      <c r="H230" s="8"/>
      <c r="J230" s="36"/>
    </row>
    <row r="231" spans="3:10" ht="30" customHeight="1" x14ac:dyDescent="0.25">
      <c r="C231" s="6"/>
      <c r="E231" s="7"/>
      <c r="F231" s="7"/>
      <c r="H231" s="8"/>
      <c r="J231" s="36"/>
    </row>
    <row r="232" spans="3:10" ht="30" customHeight="1" x14ac:dyDescent="0.25">
      <c r="C232" s="6"/>
      <c r="E232" s="7"/>
      <c r="F232" s="7"/>
      <c r="H232" s="8"/>
      <c r="J232" s="36"/>
    </row>
    <row r="233" spans="3:10" ht="30" customHeight="1" x14ac:dyDescent="0.25">
      <c r="C233" s="6"/>
      <c r="E233" s="7"/>
      <c r="F233" s="7"/>
      <c r="H233" s="8"/>
      <c r="J233" s="36"/>
    </row>
    <row r="234" spans="3:10" ht="30" customHeight="1" x14ac:dyDescent="0.25">
      <c r="C234" s="6"/>
      <c r="E234" s="7"/>
      <c r="F234" s="7"/>
      <c r="H234" s="8"/>
      <c r="J234" s="36"/>
    </row>
    <row r="235" spans="3:10" ht="30" customHeight="1" x14ac:dyDescent="0.25">
      <c r="C235" s="6"/>
      <c r="E235" s="7"/>
      <c r="F235" s="7"/>
      <c r="H235" s="8"/>
      <c r="J235" s="36"/>
    </row>
    <row r="236" spans="3:10" ht="30" customHeight="1" x14ac:dyDescent="0.25">
      <c r="C236" s="6"/>
      <c r="E236" s="7"/>
      <c r="F236" s="7"/>
      <c r="H236" s="8"/>
      <c r="J236" s="36"/>
    </row>
    <row r="237" spans="3:10" ht="30" customHeight="1" x14ac:dyDescent="0.25">
      <c r="C237" s="6"/>
      <c r="E237" s="7"/>
      <c r="F237" s="7"/>
      <c r="H237" s="8"/>
      <c r="J237" s="36"/>
    </row>
    <row r="238" spans="3:10" ht="30" customHeight="1" x14ac:dyDescent="0.25">
      <c r="C238" s="6"/>
      <c r="E238" s="7"/>
      <c r="F238" s="7"/>
      <c r="H238" s="8"/>
      <c r="J238" s="36"/>
    </row>
    <row r="239" spans="3:10" ht="30" customHeight="1" x14ac:dyDescent="0.25">
      <c r="C239" s="6"/>
      <c r="E239" s="7"/>
      <c r="F239" s="7"/>
      <c r="H239" s="8"/>
      <c r="J239" s="36"/>
    </row>
    <row r="240" spans="3:10" ht="30" customHeight="1" x14ac:dyDescent="0.25">
      <c r="C240" s="6"/>
      <c r="E240" s="7"/>
      <c r="F240" s="7"/>
      <c r="H240" s="8"/>
      <c r="J240" s="36"/>
    </row>
    <row r="241" spans="3:10" ht="30" customHeight="1" x14ac:dyDescent="0.25">
      <c r="C241" s="6"/>
      <c r="E241" s="7"/>
      <c r="F241" s="7"/>
      <c r="H241" s="8"/>
      <c r="J241" s="36"/>
    </row>
    <row r="242" spans="3:10" ht="30" customHeight="1" x14ac:dyDescent="0.25">
      <c r="C242" s="6"/>
      <c r="E242" s="7"/>
      <c r="F242" s="7"/>
      <c r="H242" s="8"/>
      <c r="J242" s="36"/>
    </row>
    <row r="243" spans="3:10" ht="30" customHeight="1" x14ac:dyDescent="0.25">
      <c r="C243" s="6"/>
      <c r="E243" s="7"/>
      <c r="F243" s="7"/>
      <c r="H243" s="8"/>
      <c r="J243" s="36"/>
    </row>
    <row r="244" spans="3:10" ht="30" customHeight="1" x14ac:dyDescent="0.25">
      <c r="C244" s="6"/>
      <c r="E244" s="7"/>
      <c r="F244" s="7"/>
      <c r="H244" s="8"/>
      <c r="J244" s="36"/>
    </row>
    <row r="245" spans="3:10" ht="30" customHeight="1" x14ac:dyDescent="0.25">
      <c r="C245" s="6"/>
      <c r="E245" s="7"/>
      <c r="F245" s="7"/>
      <c r="H245" s="8"/>
      <c r="J245" s="36"/>
    </row>
    <row r="246" spans="3:10" ht="30" customHeight="1" x14ac:dyDescent="0.25">
      <c r="C246" s="6"/>
      <c r="E246" s="7"/>
      <c r="F246" s="7"/>
      <c r="H246" s="8"/>
      <c r="J246" s="36"/>
    </row>
    <row r="247" spans="3:10" ht="30" customHeight="1" x14ac:dyDescent="0.25">
      <c r="C247" s="6"/>
      <c r="E247" s="7"/>
      <c r="F247" s="7"/>
      <c r="H247" s="8"/>
      <c r="J247" s="36"/>
    </row>
    <row r="248" spans="3:10" ht="30" customHeight="1" x14ac:dyDescent="0.25">
      <c r="C248" s="6"/>
      <c r="E248" s="7"/>
      <c r="F248" s="7"/>
      <c r="H248" s="8"/>
      <c r="J248" s="36"/>
    </row>
    <row r="249" spans="3:10" ht="30" customHeight="1" x14ac:dyDescent="0.25">
      <c r="C249" s="6"/>
      <c r="E249" s="7"/>
      <c r="F249" s="7"/>
      <c r="H249" s="8"/>
      <c r="J249" s="36"/>
    </row>
    <row r="250" spans="3:10" ht="30" customHeight="1" x14ac:dyDescent="0.25">
      <c r="C250" s="6"/>
      <c r="E250" s="7"/>
      <c r="F250" s="7"/>
      <c r="H250" s="8"/>
      <c r="J250" s="36"/>
    </row>
    <row r="251" spans="3:10" ht="30" customHeight="1" x14ac:dyDescent="0.25">
      <c r="C251" s="6"/>
      <c r="E251" s="7"/>
      <c r="F251" s="7"/>
      <c r="H251" s="8"/>
      <c r="J251" s="36"/>
    </row>
    <row r="252" spans="3:10" ht="30" customHeight="1" x14ac:dyDescent="0.25">
      <c r="C252" s="6"/>
      <c r="E252" s="7"/>
      <c r="F252" s="7"/>
      <c r="H252" s="8"/>
      <c r="J252" s="36"/>
    </row>
    <row r="253" spans="3:10" ht="30" customHeight="1" x14ac:dyDescent="0.25">
      <c r="C253" s="6"/>
      <c r="E253" s="7"/>
      <c r="F253" s="7"/>
      <c r="H253" s="8"/>
      <c r="J253" s="36"/>
    </row>
    <row r="254" spans="3:10" ht="30" customHeight="1" x14ac:dyDescent="0.25">
      <c r="C254" s="6"/>
      <c r="E254" s="7"/>
      <c r="F254" s="7"/>
      <c r="H254" s="8"/>
      <c r="J254" s="36"/>
    </row>
    <row r="255" spans="3:10" ht="30" customHeight="1" x14ac:dyDescent="0.25">
      <c r="C255" s="6"/>
      <c r="E255" s="7"/>
      <c r="F255" s="7"/>
      <c r="H255" s="8"/>
      <c r="J255" s="36"/>
    </row>
    <row r="256" spans="3:10" ht="30" customHeight="1" x14ac:dyDescent="0.25">
      <c r="C256" s="6"/>
      <c r="E256" s="7"/>
      <c r="F256" s="7"/>
      <c r="H256" s="8"/>
      <c r="J256" s="36"/>
    </row>
    <row r="257" spans="3:10" ht="30" customHeight="1" x14ac:dyDescent="0.25">
      <c r="C257" s="6"/>
      <c r="E257" s="7"/>
      <c r="F257" s="7"/>
      <c r="H257" s="8"/>
      <c r="J257" s="36"/>
    </row>
    <row r="258" spans="3:10" ht="30" customHeight="1" x14ac:dyDescent="0.25">
      <c r="C258" s="6"/>
      <c r="E258" s="7"/>
      <c r="F258" s="7"/>
      <c r="H258" s="8"/>
      <c r="J258" s="36"/>
    </row>
    <row r="259" spans="3:10" ht="30" customHeight="1" x14ac:dyDescent="0.25">
      <c r="C259" s="6"/>
      <c r="E259" s="7"/>
      <c r="F259" s="7"/>
      <c r="H259" s="8"/>
      <c r="J259" s="36"/>
    </row>
    <row r="260" spans="3:10" ht="30" customHeight="1" x14ac:dyDescent="0.25">
      <c r="C260" s="6"/>
      <c r="E260" s="7"/>
      <c r="F260" s="7"/>
      <c r="H260" s="8"/>
      <c r="J260" s="36"/>
    </row>
    <row r="261" spans="3:10" ht="30" customHeight="1" x14ac:dyDescent="0.25">
      <c r="C261" s="6"/>
      <c r="E261" s="7"/>
      <c r="F261" s="7"/>
      <c r="H261" s="8"/>
      <c r="J261" s="36"/>
    </row>
    <row r="262" spans="3:10" ht="30" customHeight="1" x14ac:dyDescent="0.25">
      <c r="C262" s="6"/>
      <c r="E262" s="7"/>
      <c r="F262" s="7"/>
      <c r="H262" s="8"/>
      <c r="J262" s="36"/>
    </row>
    <row r="263" spans="3:10" ht="30" customHeight="1" x14ac:dyDescent="0.25">
      <c r="C263" s="6"/>
      <c r="E263" s="7"/>
      <c r="F263" s="7"/>
      <c r="H263" s="8"/>
      <c r="J263" s="36"/>
    </row>
    <row r="264" spans="3:10" ht="30" customHeight="1" x14ac:dyDescent="0.25">
      <c r="C264" s="6"/>
      <c r="E264" s="7"/>
      <c r="F264" s="7"/>
      <c r="H264" s="8"/>
      <c r="J264" s="36"/>
    </row>
    <row r="265" spans="3:10" ht="30" customHeight="1" x14ac:dyDescent="0.25">
      <c r="C265" s="6"/>
      <c r="E265" s="7"/>
      <c r="F265" s="7"/>
      <c r="H265" s="8"/>
      <c r="J265" s="36"/>
    </row>
    <row r="266" spans="3:10" ht="30" customHeight="1" x14ac:dyDescent="0.25">
      <c r="C266" s="6"/>
      <c r="E266" s="7"/>
      <c r="F266" s="7"/>
      <c r="H266" s="8"/>
      <c r="J266" s="36"/>
    </row>
    <row r="267" spans="3:10" ht="30" customHeight="1" x14ac:dyDescent="0.25">
      <c r="C267" s="6"/>
      <c r="E267" s="7"/>
      <c r="F267" s="7"/>
      <c r="H267" s="8"/>
      <c r="J267" s="36"/>
    </row>
    <row r="268" spans="3:10" ht="30" customHeight="1" x14ac:dyDescent="0.25">
      <c r="C268" s="6"/>
      <c r="E268" s="7"/>
      <c r="F268" s="7"/>
      <c r="H268" s="8"/>
      <c r="J268" s="36"/>
    </row>
    <row r="269" spans="3:10" ht="30" customHeight="1" x14ac:dyDescent="0.25">
      <c r="C269" s="6"/>
      <c r="E269" s="7"/>
      <c r="F269" s="7"/>
      <c r="H269" s="8"/>
      <c r="J269" s="36"/>
    </row>
    <row r="270" spans="3:10" ht="30" customHeight="1" x14ac:dyDescent="0.25">
      <c r="C270" s="6"/>
      <c r="E270" s="7"/>
      <c r="F270" s="7"/>
      <c r="H270" s="8"/>
      <c r="J270" s="36"/>
    </row>
    <row r="271" spans="3:10" ht="30" customHeight="1" x14ac:dyDescent="0.25">
      <c r="C271" s="6"/>
      <c r="E271" s="7"/>
      <c r="F271" s="7"/>
      <c r="H271" s="8"/>
      <c r="J271" s="36"/>
    </row>
    <row r="272" spans="3:10" ht="30" customHeight="1" x14ac:dyDescent="0.25">
      <c r="C272" s="6"/>
      <c r="E272" s="7"/>
      <c r="F272" s="7"/>
      <c r="H272" s="8"/>
      <c r="J272" s="36"/>
    </row>
    <row r="273" spans="3:10" ht="30" customHeight="1" x14ac:dyDescent="0.25">
      <c r="C273" s="6"/>
      <c r="E273" s="7"/>
      <c r="F273" s="7"/>
      <c r="H273" s="8"/>
      <c r="J273" s="36"/>
    </row>
    <row r="274" spans="3:10" ht="30" customHeight="1" x14ac:dyDescent="0.25">
      <c r="C274" s="6"/>
      <c r="E274" s="7"/>
      <c r="F274" s="7"/>
      <c r="H274" s="8"/>
      <c r="J274" s="36"/>
    </row>
    <row r="275" spans="3:10" ht="30" customHeight="1" x14ac:dyDescent="0.25">
      <c r="C275" s="6"/>
      <c r="E275" s="7"/>
      <c r="F275" s="7"/>
      <c r="H275" s="8"/>
      <c r="J275" s="36"/>
    </row>
    <row r="276" spans="3:10" ht="30" customHeight="1" x14ac:dyDescent="0.25">
      <c r="C276" s="6"/>
      <c r="E276" s="7"/>
      <c r="F276" s="7"/>
      <c r="H276" s="8"/>
      <c r="J276" s="36"/>
    </row>
    <row r="277" spans="3:10" ht="30" customHeight="1" x14ac:dyDescent="0.25">
      <c r="C277" s="6"/>
      <c r="E277" s="7"/>
      <c r="F277" s="7"/>
      <c r="H277" s="8"/>
      <c r="J277" s="36"/>
    </row>
    <row r="278" spans="3:10" ht="30" customHeight="1" x14ac:dyDescent="0.25">
      <c r="C278" s="6"/>
      <c r="E278" s="7"/>
      <c r="F278" s="7"/>
      <c r="H278" s="8"/>
      <c r="J278" s="36"/>
    </row>
    <row r="279" spans="3:10" ht="30" customHeight="1" x14ac:dyDescent="0.25">
      <c r="C279" s="6"/>
      <c r="E279" s="7"/>
      <c r="F279" s="7"/>
      <c r="H279" s="8"/>
      <c r="J279" s="36"/>
    </row>
    <row r="280" spans="3:10" ht="30" customHeight="1" x14ac:dyDescent="0.25">
      <c r="C280" s="6"/>
      <c r="E280" s="7"/>
      <c r="F280" s="7"/>
      <c r="H280" s="8"/>
      <c r="J280" s="36"/>
    </row>
    <row r="281" spans="3:10" ht="30" customHeight="1" x14ac:dyDescent="0.25">
      <c r="C281" s="6"/>
      <c r="E281" s="7"/>
      <c r="F281" s="7"/>
      <c r="H281" s="8"/>
      <c r="J281" s="36"/>
    </row>
    <row r="282" spans="3:10" ht="30" customHeight="1" x14ac:dyDescent="0.25">
      <c r="C282" s="6"/>
      <c r="E282" s="7"/>
      <c r="F282" s="7"/>
      <c r="H282" s="8"/>
      <c r="J282" s="36"/>
    </row>
    <row r="283" spans="3:10" ht="30" customHeight="1" x14ac:dyDescent="0.25">
      <c r="C283" s="6"/>
      <c r="E283" s="7"/>
      <c r="F283" s="7"/>
      <c r="H283" s="8"/>
      <c r="J283" s="36"/>
    </row>
    <row r="284" spans="3:10" ht="30" customHeight="1" x14ac:dyDescent="0.25">
      <c r="C284" s="6"/>
      <c r="E284" s="7"/>
      <c r="F284" s="7"/>
      <c r="H284" s="8"/>
      <c r="J284" s="36"/>
    </row>
    <row r="285" spans="3:10" ht="30" customHeight="1" x14ac:dyDescent="0.25">
      <c r="C285" s="6"/>
      <c r="E285" s="7"/>
      <c r="F285" s="7"/>
      <c r="H285" s="8"/>
      <c r="J285" s="36"/>
    </row>
    <row r="286" spans="3:10" ht="30" customHeight="1" x14ac:dyDescent="0.25">
      <c r="C286" s="6"/>
      <c r="E286" s="7"/>
      <c r="F286" s="7"/>
      <c r="H286" s="8"/>
      <c r="J286" s="36"/>
    </row>
    <row r="287" spans="3:10" ht="30" customHeight="1" x14ac:dyDescent="0.25">
      <c r="C287" s="6"/>
      <c r="E287" s="7"/>
      <c r="F287" s="7"/>
      <c r="H287" s="8"/>
      <c r="J287" s="36"/>
    </row>
    <row r="288" spans="3:10" ht="30" customHeight="1" x14ac:dyDescent="0.25">
      <c r="C288" s="6"/>
      <c r="E288" s="7"/>
      <c r="F288" s="7"/>
      <c r="H288" s="8"/>
      <c r="J288" s="36"/>
    </row>
    <row r="289" spans="3:10" ht="30" customHeight="1" x14ac:dyDescent="0.25">
      <c r="C289" s="6"/>
      <c r="E289" s="7"/>
      <c r="F289" s="7"/>
      <c r="H289" s="8"/>
      <c r="J289" s="36"/>
    </row>
    <row r="290" spans="3:10" ht="30" customHeight="1" x14ac:dyDescent="0.25">
      <c r="C290" s="6"/>
      <c r="E290" s="7"/>
      <c r="F290" s="7"/>
      <c r="H290" s="8"/>
      <c r="J290" s="36"/>
    </row>
    <row r="291" spans="3:10" ht="30" customHeight="1" x14ac:dyDescent="0.25">
      <c r="C291" s="6"/>
      <c r="E291" s="7"/>
      <c r="F291" s="7"/>
      <c r="H291" s="8"/>
      <c r="J291" s="36"/>
    </row>
    <row r="292" spans="3:10" ht="30" customHeight="1" x14ac:dyDescent="0.25">
      <c r="C292" s="6"/>
      <c r="E292" s="7"/>
      <c r="F292" s="7"/>
      <c r="H292" s="8"/>
      <c r="J292" s="36"/>
    </row>
    <row r="293" spans="3:10" ht="30" customHeight="1" x14ac:dyDescent="0.25">
      <c r="C293" s="6"/>
      <c r="E293" s="7"/>
      <c r="F293" s="7"/>
      <c r="H293" s="8"/>
      <c r="J293" s="36"/>
    </row>
    <row r="294" spans="3:10" ht="30" customHeight="1" x14ac:dyDescent="0.25">
      <c r="C294" s="6"/>
      <c r="E294" s="7"/>
      <c r="F294" s="7"/>
      <c r="H294" s="8"/>
      <c r="J294" s="36"/>
    </row>
    <row r="295" spans="3:10" ht="30" customHeight="1" x14ac:dyDescent="0.25">
      <c r="C295" s="6"/>
      <c r="E295" s="7"/>
      <c r="F295" s="7"/>
      <c r="H295" s="8"/>
      <c r="J295" s="36"/>
    </row>
    <row r="296" spans="3:10" ht="30" customHeight="1" x14ac:dyDescent="0.25">
      <c r="C296" s="6"/>
      <c r="E296" s="7"/>
      <c r="F296" s="7"/>
      <c r="H296" s="8"/>
      <c r="J296" s="36"/>
    </row>
    <row r="297" spans="3:10" ht="30" customHeight="1" x14ac:dyDescent="0.25">
      <c r="C297" s="6"/>
      <c r="E297" s="7"/>
      <c r="F297" s="7"/>
      <c r="H297" s="8"/>
      <c r="J297" s="36"/>
    </row>
    <row r="298" spans="3:10" ht="30" customHeight="1" x14ac:dyDescent="0.25">
      <c r="C298" s="6"/>
      <c r="E298" s="7"/>
      <c r="F298" s="7"/>
      <c r="H298" s="8"/>
      <c r="J298" s="36"/>
    </row>
    <row r="299" spans="3:10" ht="30" customHeight="1" x14ac:dyDescent="0.25">
      <c r="C299" s="6"/>
      <c r="E299" s="7"/>
      <c r="F299" s="7"/>
      <c r="H299" s="8"/>
      <c r="J299" s="36"/>
    </row>
    <row r="300" spans="3:10" ht="30" customHeight="1" x14ac:dyDescent="0.25">
      <c r="C300" s="6"/>
      <c r="E300" s="7"/>
      <c r="F300" s="7"/>
      <c r="H300" s="8"/>
      <c r="J300" s="36"/>
    </row>
    <row r="301" spans="3:10" ht="30" customHeight="1" x14ac:dyDescent="0.25">
      <c r="C301" s="6"/>
      <c r="E301" s="7"/>
      <c r="F301" s="7"/>
      <c r="H301" s="8"/>
      <c r="J301" s="36"/>
    </row>
    <row r="302" spans="3:10" ht="30" customHeight="1" x14ac:dyDescent="0.25">
      <c r="C302" s="6"/>
      <c r="E302" s="7"/>
      <c r="F302" s="7"/>
      <c r="H302" s="8"/>
      <c r="J302" s="36"/>
    </row>
    <row r="303" spans="3:10" ht="30" customHeight="1" x14ac:dyDescent="0.25">
      <c r="C303" s="6"/>
      <c r="E303" s="7"/>
      <c r="F303" s="7"/>
      <c r="H303" s="8"/>
      <c r="J303" s="36"/>
    </row>
    <row r="304" spans="3:10" ht="30" customHeight="1" x14ac:dyDescent="0.25">
      <c r="C304" s="6"/>
      <c r="E304" s="7"/>
      <c r="F304" s="7"/>
      <c r="H304" s="8"/>
      <c r="J304" s="36"/>
    </row>
    <row r="305" spans="3:10" ht="30" customHeight="1" x14ac:dyDescent="0.25">
      <c r="C305" s="6"/>
      <c r="E305" s="7"/>
      <c r="F305" s="7"/>
      <c r="H305" s="8"/>
      <c r="J305" s="36"/>
    </row>
    <row r="306" spans="3:10" ht="30" customHeight="1" x14ac:dyDescent="0.25">
      <c r="C306" s="6"/>
      <c r="E306" s="7"/>
      <c r="F306" s="7"/>
      <c r="H306" s="8"/>
      <c r="J306" s="36"/>
    </row>
    <row r="307" spans="3:10" ht="30" customHeight="1" x14ac:dyDescent="0.25">
      <c r="C307" s="6"/>
      <c r="E307" s="7"/>
      <c r="F307" s="7"/>
      <c r="H307" s="8"/>
      <c r="J307" s="36"/>
    </row>
    <row r="308" spans="3:10" ht="30" customHeight="1" x14ac:dyDescent="0.25">
      <c r="C308" s="6"/>
      <c r="E308" s="7"/>
      <c r="F308" s="7"/>
      <c r="H308" s="8"/>
      <c r="J308" s="36"/>
    </row>
    <row r="309" spans="3:10" ht="30" customHeight="1" x14ac:dyDescent="0.25">
      <c r="C309" s="6"/>
      <c r="E309" s="7"/>
      <c r="F309" s="7"/>
      <c r="H309" s="8"/>
      <c r="J309" s="36"/>
    </row>
    <row r="310" spans="3:10" ht="30" customHeight="1" x14ac:dyDescent="0.25">
      <c r="C310" s="6"/>
      <c r="E310" s="7"/>
      <c r="F310" s="7"/>
      <c r="H310" s="8"/>
      <c r="J310" s="36"/>
    </row>
    <row r="311" spans="3:10" ht="30" customHeight="1" x14ac:dyDescent="0.25">
      <c r="C311" s="6"/>
      <c r="E311" s="7"/>
      <c r="F311" s="7"/>
      <c r="H311" s="8"/>
      <c r="J311" s="36"/>
    </row>
    <row r="312" spans="3:10" ht="30" customHeight="1" x14ac:dyDescent="0.25">
      <c r="C312" s="6"/>
      <c r="E312" s="7"/>
      <c r="F312" s="7"/>
      <c r="H312" s="8"/>
      <c r="J312" s="36"/>
    </row>
    <row r="313" spans="3:10" ht="30" customHeight="1" x14ac:dyDescent="0.25">
      <c r="C313" s="6"/>
      <c r="E313" s="7"/>
      <c r="F313" s="7"/>
      <c r="H313" s="8"/>
      <c r="J313" s="36"/>
    </row>
    <row r="314" spans="3:10" ht="30" customHeight="1" x14ac:dyDescent="0.25">
      <c r="C314" s="6"/>
      <c r="E314" s="7"/>
      <c r="F314" s="7"/>
      <c r="H314" s="8"/>
      <c r="J314" s="36"/>
    </row>
    <row r="315" spans="3:10" ht="30" customHeight="1" x14ac:dyDescent="0.25">
      <c r="C315" s="6"/>
      <c r="E315" s="7"/>
      <c r="F315" s="7"/>
      <c r="H315" s="8"/>
      <c r="J315" s="36"/>
    </row>
    <row r="316" spans="3:10" ht="30" customHeight="1" x14ac:dyDescent="0.25">
      <c r="C316" s="6"/>
      <c r="E316" s="7"/>
      <c r="F316" s="7"/>
      <c r="H316" s="8"/>
      <c r="J316" s="36"/>
    </row>
    <row r="317" spans="3:10" ht="30" customHeight="1" x14ac:dyDescent="0.25">
      <c r="C317" s="6"/>
      <c r="E317" s="7"/>
      <c r="F317" s="7"/>
      <c r="H317" s="8"/>
      <c r="J317" s="36"/>
    </row>
    <row r="318" spans="3:10" ht="30" customHeight="1" x14ac:dyDescent="0.25">
      <c r="C318" s="6"/>
      <c r="E318" s="7"/>
      <c r="F318" s="7"/>
      <c r="H318" s="8"/>
      <c r="J318" s="36"/>
    </row>
    <row r="319" spans="3:10" ht="30" customHeight="1" x14ac:dyDescent="0.25">
      <c r="C319" s="6"/>
      <c r="E319" s="7"/>
      <c r="F319" s="7"/>
      <c r="H319" s="8"/>
      <c r="J319" s="36"/>
    </row>
    <row r="320" spans="3:10" ht="30" customHeight="1" x14ac:dyDescent="0.25">
      <c r="C320" s="6"/>
      <c r="E320" s="7"/>
      <c r="F320" s="7"/>
      <c r="H320" s="8"/>
      <c r="J320" s="36"/>
    </row>
    <row r="321" spans="3:10" ht="30" customHeight="1" x14ac:dyDescent="0.25">
      <c r="C321" s="6"/>
      <c r="E321" s="7"/>
      <c r="F321" s="7"/>
      <c r="H321" s="8"/>
      <c r="J321" s="36"/>
    </row>
    <row r="322" spans="3:10" ht="30" customHeight="1" x14ac:dyDescent="0.25">
      <c r="C322" s="6"/>
      <c r="E322" s="7"/>
      <c r="F322" s="7"/>
      <c r="H322" s="8"/>
      <c r="J322" s="36"/>
    </row>
    <row r="323" spans="3:10" ht="30" customHeight="1" x14ac:dyDescent="0.25">
      <c r="C323" s="6"/>
      <c r="E323" s="7"/>
      <c r="F323" s="7"/>
      <c r="H323" s="8"/>
      <c r="J323" s="36"/>
    </row>
    <row r="324" spans="3:10" ht="30" customHeight="1" x14ac:dyDescent="0.25">
      <c r="C324" s="6"/>
      <c r="E324" s="7"/>
      <c r="F324" s="7"/>
      <c r="H324" s="8"/>
      <c r="J324" s="36"/>
    </row>
    <row r="325" spans="3:10" ht="30" customHeight="1" x14ac:dyDescent="0.25">
      <c r="C325" s="6"/>
      <c r="E325" s="7"/>
      <c r="F325" s="7"/>
      <c r="H325" s="8"/>
      <c r="J325" s="36"/>
    </row>
    <row r="326" spans="3:10" ht="30" customHeight="1" x14ac:dyDescent="0.25">
      <c r="C326" s="6"/>
      <c r="E326" s="7"/>
      <c r="F326" s="7"/>
      <c r="H326" s="8"/>
      <c r="J326" s="36"/>
    </row>
    <row r="327" spans="3:10" ht="30" customHeight="1" x14ac:dyDescent="0.25">
      <c r="C327" s="6"/>
      <c r="E327" s="7"/>
      <c r="F327" s="7"/>
      <c r="H327" s="8"/>
      <c r="J327" s="36"/>
    </row>
    <row r="328" spans="3:10" ht="30" customHeight="1" x14ac:dyDescent="0.25">
      <c r="C328" s="6"/>
      <c r="E328" s="7"/>
      <c r="F328" s="7"/>
      <c r="H328" s="8"/>
      <c r="J328" s="36"/>
    </row>
    <row r="329" spans="3:10" ht="30" customHeight="1" x14ac:dyDescent="0.25">
      <c r="C329" s="6"/>
      <c r="E329" s="7"/>
      <c r="F329" s="7"/>
      <c r="H329" s="8"/>
      <c r="J329" s="36"/>
    </row>
    <row r="330" spans="3:10" ht="30" customHeight="1" x14ac:dyDescent="0.25">
      <c r="C330" s="6"/>
      <c r="E330" s="7"/>
      <c r="F330" s="7"/>
      <c r="H330" s="8"/>
      <c r="J330" s="36"/>
    </row>
    <row r="331" spans="3:10" ht="30" customHeight="1" x14ac:dyDescent="0.25">
      <c r="C331" s="6"/>
      <c r="E331" s="7"/>
      <c r="F331" s="7"/>
      <c r="H331" s="8"/>
      <c r="J331" s="36"/>
    </row>
    <row r="332" spans="3:10" ht="30" customHeight="1" x14ac:dyDescent="0.25">
      <c r="C332" s="6"/>
      <c r="E332" s="7"/>
      <c r="F332" s="7"/>
      <c r="H332" s="8"/>
      <c r="J332" s="36"/>
    </row>
    <row r="333" spans="3:10" ht="30" customHeight="1" x14ac:dyDescent="0.25">
      <c r="C333" s="6"/>
      <c r="E333" s="7"/>
      <c r="F333" s="7"/>
      <c r="H333" s="8"/>
      <c r="J333" s="36"/>
    </row>
    <row r="334" spans="3:10" ht="30" customHeight="1" x14ac:dyDescent="0.25">
      <c r="C334" s="6"/>
      <c r="E334" s="7"/>
      <c r="F334" s="7"/>
      <c r="H334" s="8"/>
      <c r="J334" s="36"/>
    </row>
    <row r="335" spans="3:10" ht="30" customHeight="1" x14ac:dyDescent="0.25">
      <c r="C335" s="6"/>
      <c r="E335" s="7"/>
      <c r="F335" s="7"/>
      <c r="H335" s="8"/>
      <c r="J335" s="36"/>
    </row>
    <row r="336" spans="3:10" ht="30" customHeight="1" x14ac:dyDescent="0.25">
      <c r="C336" s="6"/>
      <c r="E336" s="7"/>
      <c r="F336" s="7"/>
      <c r="H336" s="8"/>
      <c r="J336" s="36"/>
    </row>
    <row r="337" spans="3:10" ht="30" customHeight="1" x14ac:dyDescent="0.25">
      <c r="C337" s="6"/>
      <c r="E337" s="7"/>
      <c r="F337" s="7"/>
      <c r="H337" s="8"/>
      <c r="J337" s="36"/>
    </row>
    <row r="338" spans="3:10" ht="30" customHeight="1" x14ac:dyDescent="0.25">
      <c r="C338" s="6"/>
      <c r="E338" s="7"/>
      <c r="F338" s="7"/>
      <c r="H338" s="8"/>
      <c r="J338" s="36"/>
    </row>
    <row r="339" spans="3:10" ht="30" customHeight="1" x14ac:dyDescent="0.25">
      <c r="C339" s="6"/>
      <c r="E339" s="7"/>
      <c r="F339" s="7"/>
      <c r="H339" s="8"/>
      <c r="J339" s="36"/>
    </row>
    <row r="340" spans="3:10" ht="30" customHeight="1" x14ac:dyDescent="0.25">
      <c r="C340" s="6"/>
      <c r="E340" s="7"/>
      <c r="F340" s="7"/>
      <c r="H340" s="8"/>
      <c r="J340" s="36"/>
    </row>
    <row r="341" spans="3:10" ht="30" customHeight="1" x14ac:dyDescent="0.25">
      <c r="C341" s="6"/>
      <c r="E341" s="7"/>
      <c r="F341" s="7"/>
      <c r="H341" s="8"/>
      <c r="J341" s="36"/>
    </row>
    <row r="342" spans="3:10" ht="30" customHeight="1" x14ac:dyDescent="0.25">
      <c r="C342" s="6"/>
      <c r="E342" s="7"/>
      <c r="F342" s="7"/>
      <c r="H342" s="8"/>
      <c r="J342" s="36"/>
    </row>
    <row r="343" spans="3:10" ht="30" customHeight="1" x14ac:dyDescent="0.25">
      <c r="C343" s="6"/>
      <c r="E343" s="7"/>
      <c r="F343" s="7"/>
      <c r="H343" s="8"/>
      <c r="J343" s="36"/>
    </row>
    <row r="344" spans="3:10" ht="30" customHeight="1" x14ac:dyDescent="0.25">
      <c r="C344" s="6"/>
      <c r="E344" s="7"/>
      <c r="F344" s="7"/>
      <c r="H344" s="8"/>
      <c r="J344" s="36"/>
    </row>
    <row r="345" spans="3:10" ht="30" customHeight="1" x14ac:dyDescent="0.25">
      <c r="C345" s="6"/>
      <c r="E345" s="7"/>
      <c r="F345" s="7"/>
      <c r="H345" s="8"/>
      <c r="J345" s="36"/>
    </row>
    <row r="346" spans="3:10" ht="30" customHeight="1" x14ac:dyDescent="0.25">
      <c r="C346" s="6"/>
      <c r="E346" s="7"/>
      <c r="F346" s="7"/>
      <c r="H346" s="8"/>
      <c r="J346" s="36"/>
    </row>
    <row r="347" spans="3:10" ht="30" customHeight="1" x14ac:dyDescent="0.25">
      <c r="C347" s="6"/>
      <c r="E347" s="7"/>
      <c r="F347" s="7"/>
      <c r="H347" s="8"/>
      <c r="J347" s="36"/>
    </row>
    <row r="348" spans="3:10" ht="30" customHeight="1" x14ac:dyDescent="0.25">
      <c r="C348" s="6"/>
      <c r="E348" s="7"/>
      <c r="F348" s="7"/>
      <c r="H348" s="8"/>
      <c r="J348" s="36"/>
    </row>
    <row r="349" spans="3:10" ht="30" customHeight="1" x14ac:dyDescent="0.25">
      <c r="C349" s="6"/>
      <c r="E349" s="7"/>
      <c r="F349" s="7"/>
      <c r="H349" s="8"/>
      <c r="J349" s="36"/>
    </row>
    <row r="350" spans="3:10" ht="30" customHeight="1" x14ac:dyDescent="0.25">
      <c r="C350" s="6"/>
      <c r="E350" s="7"/>
      <c r="F350" s="7"/>
      <c r="H350" s="8"/>
      <c r="J350" s="36"/>
    </row>
    <row r="351" spans="3:10" ht="30" customHeight="1" x14ac:dyDescent="0.25">
      <c r="C351" s="6"/>
      <c r="E351" s="7"/>
      <c r="F351" s="7"/>
      <c r="H351" s="8"/>
      <c r="J351" s="36"/>
    </row>
    <row r="352" spans="3:10" ht="30" customHeight="1" x14ac:dyDescent="0.25">
      <c r="C352" s="6"/>
      <c r="E352" s="7"/>
      <c r="F352" s="7"/>
      <c r="H352" s="8"/>
      <c r="J352" s="36"/>
    </row>
    <row r="353" spans="3:10" ht="30" customHeight="1" x14ac:dyDescent="0.25">
      <c r="C353" s="6"/>
      <c r="E353" s="7"/>
      <c r="F353" s="7"/>
      <c r="H353" s="8"/>
      <c r="J353" s="36"/>
    </row>
    <row r="354" spans="3:10" ht="30" customHeight="1" x14ac:dyDescent="0.25">
      <c r="C354" s="6"/>
      <c r="E354" s="7"/>
      <c r="F354" s="7"/>
      <c r="H354" s="8"/>
      <c r="J354" s="36"/>
    </row>
    <row r="355" spans="3:10" ht="30" customHeight="1" x14ac:dyDescent="0.25">
      <c r="C355" s="6"/>
      <c r="E355" s="7"/>
      <c r="F355" s="7"/>
      <c r="H355" s="8"/>
      <c r="J355" s="36"/>
    </row>
    <row r="356" spans="3:10" ht="30" customHeight="1" x14ac:dyDescent="0.25">
      <c r="C356" s="6"/>
      <c r="E356" s="7"/>
      <c r="F356" s="7"/>
      <c r="H356" s="8"/>
      <c r="J356" s="36"/>
    </row>
    <row r="357" spans="3:10" ht="30" customHeight="1" x14ac:dyDescent="0.25">
      <c r="C357" s="6"/>
      <c r="E357" s="7"/>
      <c r="F357" s="7"/>
      <c r="H357" s="8"/>
      <c r="J357" s="36"/>
    </row>
    <row r="358" spans="3:10" ht="30" customHeight="1" x14ac:dyDescent="0.25">
      <c r="C358" s="6"/>
      <c r="E358" s="7"/>
      <c r="F358" s="7"/>
      <c r="H358" s="8"/>
      <c r="J358" s="36"/>
    </row>
    <row r="359" spans="3:10" ht="30" customHeight="1" x14ac:dyDescent="0.25">
      <c r="C359" s="6"/>
      <c r="E359" s="7"/>
      <c r="F359" s="7"/>
      <c r="H359" s="8"/>
      <c r="J359" s="36"/>
    </row>
    <row r="360" spans="3:10" ht="30" customHeight="1" x14ac:dyDescent="0.25">
      <c r="C360" s="6"/>
      <c r="E360" s="7"/>
      <c r="F360" s="7"/>
      <c r="H360" s="8"/>
      <c r="J360" s="36"/>
    </row>
    <row r="361" spans="3:10" ht="30" customHeight="1" x14ac:dyDescent="0.25">
      <c r="C361" s="6"/>
      <c r="E361" s="7"/>
      <c r="F361" s="7"/>
      <c r="H361" s="8"/>
      <c r="J361" s="36"/>
    </row>
    <row r="362" spans="3:10" ht="30" customHeight="1" x14ac:dyDescent="0.25">
      <c r="C362" s="6"/>
      <c r="E362" s="7"/>
      <c r="F362" s="7"/>
      <c r="H362" s="8"/>
      <c r="J362" s="36"/>
    </row>
    <row r="363" spans="3:10" ht="30" customHeight="1" x14ac:dyDescent="0.25">
      <c r="C363" s="6"/>
      <c r="E363" s="7"/>
      <c r="F363" s="7"/>
      <c r="H363" s="8"/>
      <c r="J363" s="36"/>
    </row>
    <row r="364" spans="3:10" ht="30" customHeight="1" x14ac:dyDescent="0.25">
      <c r="C364" s="6"/>
      <c r="E364" s="7"/>
      <c r="F364" s="7"/>
      <c r="H364" s="8"/>
      <c r="J364" s="36"/>
    </row>
    <row r="365" spans="3:10" ht="30" customHeight="1" x14ac:dyDescent="0.25">
      <c r="C365" s="6"/>
      <c r="E365" s="7"/>
      <c r="F365" s="7"/>
      <c r="H365" s="8"/>
      <c r="J365" s="36"/>
    </row>
    <row r="366" spans="3:10" ht="30" customHeight="1" x14ac:dyDescent="0.25">
      <c r="C366" s="6"/>
      <c r="E366" s="7"/>
      <c r="F366" s="7"/>
      <c r="H366" s="8"/>
      <c r="J366" s="36"/>
    </row>
    <row r="367" spans="3:10" ht="30" customHeight="1" x14ac:dyDescent="0.25">
      <c r="C367" s="6"/>
      <c r="E367" s="7"/>
      <c r="F367" s="7"/>
      <c r="H367" s="8"/>
      <c r="J367" s="36"/>
    </row>
    <row r="368" spans="3:10" ht="30" customHeight="1" x14ac:dyDescent="0.25">
      <c r="C368" s="6"/>
      <c r="E368" s="7"/>
      <c r="F368" s="7"/>
      <c r="H368" s="8"/>
      <c r="J368" s="36"/>
    </row>
    <row r="369" spans="3:10" ht="30" customHeight="1" x14ac:dyDescent="0.25">
      <c r="C369" s="6"/>
      <c r="E369" s="7"/>
      <c r="F369" s="7"/>
      <c r="H369" s="8"/>
      <c r="J369" s="36"/>
    </row>
    <row r="370" spans="3:10" ht="30" customHeight="1" x14ac:dyDescent="0.25">
      <c r="C370" s="6"/>
      <c r="E370" s="7"/>
      <c r="F370" s="7"/>
      <c r="H370" s="8"/>
      <c r="J370" s="36"/>
    </row>
    <row r="371" spans="3:10" ht="30" customHeight="1" x14ac:dyDescent="0.25">
      <c r="C371" s="6"/>
      <c r="E371" s="7"/>
      <c r="F371" s="7"/>
      <c r="H371" s="8"/>
      <c r="J371" s="36"/>
    </row>
    <row r="372" spans="3:10" ht="30" customHeight="1" x14ac:dyDescent="0.25">
      <c r="C372" s="6"/>
      <c r="E372" s="7"/>
      <c r="F372" s="7"/>
      <c r="H372" s="8"/>
      <c r="J372" s="36"/>
    </row>
    <row r="373" spans="3:10" ht="30" customHeight="1" x14ac:dyDescent="0.25">
      <c r="C373" s="6"/>
      <c r="E373" s="7"/>
      <c r="F373" s="7"/>
      <c r="H373" s="8"/>
      <c r="J373" s="36"/>
    </row>
    <row r="374" spans="3:10" ht="30" customHeight="1" x14ac:dyDescent="0.25">
      <c r="C374" s="6"/>
      <c r="E374" s="7"/>
      <c r="F374" s="7"/>
      <c r="H374" s="8"/>
      <c r="J374" s="36"/>
    </row>
    <row r="375" spans="3:10" ht="30" customHeight="1" x14ac:dyDescent="0.25">
      <c r="C375" s="6"/>
      <c r="E375" s="7"/>
      <c r="F375" s="7"/>
      <c r="H375" s="8"/>
      <c r="J375" s="36"/>
    </row>
    <row r="376" spans="3:10" ht="30" customHeight="1" x14ac:dyDescent="0.25">
      <c r="C376" s="6"/>
      <c r="E376" s="7"/>
      <c r="F376" s="7"/>
      <c r="H376" s="8"/>
      <c r="J376" s="36"/>
    </row>
    <row r="377" spans="3:10" ht="30" customHeight="1" x14ac:dyDescent="0.25">
      <c r="C377" s="6"/>
      <c r="E377" s="7"/>
      <c r="F377" s="7"/>
      <c r="H377" s="8"/>
      <c r="J377" s="36"/>
    </row>
    <row r="378" spans="3:10" ht="30" customHeight="1" x14ac:dyDescent="0.25">
      <c r="C378" s="6"/>
      <c r="E378" s="7"/>
      <c r="F378" s="7"/>
      <c r="H378" s="8"/>
      <c r="J378" s="36"/>
    </row>
    <row r="379" spans="3:10" ht="30" customHeight="1" x14ac:dyDescent="0.25">
      <c r="C379" s="6"/>
      <c r="E379" s="7"/>
      <c r="F379" s="7"/>
      <c r="H379" s="8"/>
      <c r="J379" s="36"/>
    </row>
    <row r="380" spans="3:10" ht="30" customHeight="1" x14ac:dyDescent="0.25">
      <c r="C380" s="6"/>
      <c r="E380" s="7"/>
      <c r="F380" s="7"/>
      <c r="H380" s="8"/>
      <c r="J380" s="36"/>
    </row>
    <row r="381" spans="3:10" ht="30" customHeight="1" x14ac:dyDescent="0.25">
      <c r="C381" s="6"/>
      <c r="E381" s="7"/>
      <c r="F381" s="7"/>
      <c r="H381" s="8"/>
      <c r="J381" s="36"/>
    </row>
    <row r="382" spans="3:10" ht="30" customHeight="1" x14ac:dyDescent="0.25">
      <c r="C382" s="6"/>
      <c r="E382" s="7"/>
      <c r="F382" s="7"/>
      <c r="H382" s="8"/>
      <c r="J382" s="36"/>
    </row>
    <row r="383" spans="3:10" ht="30" customHeight="1" x14ac:dyDescent="0.25">
      <c r="C383" s="6"/>
      <c r="E383" s="7"/>
      <c r="F383" s="7"/>
      <c r="H383" s="8"/>
      <c r="J383" s="36"/>
    </row>
    <row r="384" spans="3:10" ht="30" customHeight="1" x14ac:dyDescent="0.25">
      <c r="C384" s="6"/>
      <c r="E384" s="7"/>
      <c r="F384" s="7"/>
      <c r="H384" s="8"/>
      <c r="J384" s="36"/>
    </row>
    <row r="385" spans="3:10" ht="30" customHeight="1" x14ac:dyDescent="0.25">
      <c r="C385" s="6"/>
      <c r="E385" s="7"/>
      <c r="F385" s="7"/>
      <c r="H385" s="8"/>
      <c r="J385" s="36"/>
    </row>
    <row r="386" spans="3:10" ht="30" customHeight="1" x14ac:dyDescent="0.25">
      <c r="C386" s="6"/>
      <c r="E386" s="7"/>
      <c r="F386" s="7"/>
      <c r="H386" s="8"/>
      <c r="J386" s="36"/>
    </row>
    <row r="387" spans="3:10" ht="30" customHeight="1" x14ac:dyDescent="0.25">
      <c r="C387" s="6"/>
      <c r="E387" s="7"/>
      <c r="F387" s="7"/>
      <c r="H387" s="8"/>
      <c r="J387" s="36"/>
    </row>
    <row r="388" spans="3:10" ht="30" customHeight="1" x14ac:dyDescent="0.25">
      <c r="C388" s="6"/>
      <c r="E388" s="7"/>
      <c r="F388" s="7"/>
      <c r="H388" s="8"/>
      <c r="J388" s="36"/>
    </row>
    <row r="389" spans="3:10" ht="30" customHeight="1" x14ac:dyDescent="0.25">
      <c r="C389" s="6"/>
      <c r="E389" s="7"/>
      <c r="F389" s="7"/>
      <c r="H389" s="8"/>
      <c r="J389" s="36"/>
    </row>
    <row r="390" spans="3:10" ht="30" customHeight="1" x14ac:dyDescent="0.25">
      <c r="C390" s="6"/>
      <c r="E390" s="7"/>
      <c r="F390" s="7"/>
      <c r="H390" s="8"/>
      <c r="J390" s="36"/>
    </row>
    <row r="391" spans="3:10" ht="30" customHeight="1" x14ac:dyDescent="0.25">
      <c r="C391" s="6"/>
      <c r="E391" s="7"/>
      <c r="F391" s="7"/>
      <c r="H391" s="8"/>
      <c r="J391" s="36"/>
    </row>
    <row r="392" spans="3:10" ht="30" customHeight="1" x14ac:dyDescent="0.25">
      <c r="C392" s="6"/>
      <c r="E392" s="7"/>
      <c r="F392" s="7"/>
      <c r="H392" s="8"/>
      <c r="J392" s="36"/>
    </row>
    <row r="393" spans="3:10" ht="30" customHeight="1" x14ac:dyDescent="0.25">
      <c r="C393" s="6"/>
      <c r="E393" s="7"/>
      <c r="F393" s="7"/>
      <c r="H393" s="8"/>
      <c r="J393" s="36"/>
    </row>
    <row r="394" spans="3:10" ht="30" customHeight="1" x14ac:dyDescent="0.25">
      <c r="C394" s="6"/>
      <c r="E394" s="7"/>
      <c r="F394" s="7"/>
      <c r="H394" s="8"/>
      <c r="J394" s="36"/>
    </row>
    <row r="395" spans="3:10" ht="30" customHeight="1" x14ac:dyDescent="0.25">
      <c r="C395" s="6"/>
      <c r="E395" s="7"/>
      <c r="F395" s="7"/>
      <c r="H395" s="8"/>
      <c r="J395" s="36"/>
    </row>
    <row r="396" spans="3:10" ht="30" customHeight="1" x14ac:dyDescent="0.25">
      <c r="C396" s="6"/>
      <c r="E396" s="7"/>
      <c r="F396" s="7"/>
      <c r="H396" s="8"/>
      <c r="J396" s="36"/>
    </row>
    <row r="397" spans="3:10" ht="30" customHeight="1" x14ac:dyDescent="0.25">
      <c r="C397" s="6"/>
      <c r="E397" s="7"/>
      <c r="F397" s="7"/>
      <c r="H397" s="8"/>
      <c r="J397" s="36"/>
    </row>
    <row r="398" spans="3:10" ht="30" customHeight="1" x14ac:dyDescent="0.25">
      <c r="C398" s="6"/>
      <c r="E398" s="7"/>
      <c r="F398" s="7"/>
      <c r="H398" s="8"/>
      <c r="J398" s="36"/>
    </row>
    <row r="399" spans="3:10" ht="30" customHeight="1" x14ac:dyDescent="0.25">
      <c r="C399" s="6"/>
      <c r="E399" s="7"/>
      <c r="F399" s="7"/>
      <c r="H399" s="8"/>
      <c r="J399" s="36"/>
    </row>
    <row r="400" spans="3:10" ht="30" customHeight="1" x14ac:dyDescent="0.25">
      <c r="C400" s="6"/>
      <c r="E400" s="7"/>
      <c r="F400" s="7"/>
      <c r="H400" s="8"/>
      <c r="J400" s="36"/>
    </row>
    <row r="401" spans="3:10" ht="30" customHeight="1" x14ac:dyDescent="0.25">
      <c r="C401" s="6"/>
      <c r="E401" s="7"/>
      <c r="F401" s="7"/>
      <c r="H401" s="8"/>
      <c r="J401" s="36"/>
    </row>
    <row r="402" spans="3:10" ht="30" customHeight="1" x14ac:dyDescent="0.25">
      <c r="C402" s="6"/>
      <c r="E402" s="7"/>
      <c r="F402" s="7"/>
      <c r="H402" s="8"/>
      <c r="J402" s="36"/>
    </row>
    <row r="403" spans="3:10" ht="30" customHeight="1" x14ac:dyDescent="0.25">
      <c r="C403" s="6"/>
      <c r="E403" s="7"/>
      <c r="F403" s="7"/>
      <c r="H403" s="8"/>
      <c r="J403" s="36"/>
    </row>
    <row r="404" spans="3:10" ht="30" customHeight="1" x14ac:dyDescent="0.25">
      <c r="C404" s="6"/>
      <c r="E404" s="7"/>
      <c r="F404" s="7"/>
      <c r="H404" s="8"/>
      <c r="J404" s="36"/>
    </row>
    <row r="405" spans="3:10" ht="30" customHeight="1" x14ac:dyDescent="0.25">
      <c r="C405" s="6"/>
      <c r="E405" s="7"/>
      <c r="F405" s="7"/>
      <c r="H405" s="8"/>
      <c r="J405" s="36"/>
    </row>
    <row r="406" spans="3:10" ht="30" customHeight="1" x14ac:dyDescent="0.25">
      <c r="C406" s="6"/>
      <c r="E406" s="7"/>
      <c r="F406" s="7"/>
      <c r="H406" s="8"/>
      <c r="J406" s="36"/>
    </row>
    <row r="407" spans="3:10" ht="30" customHeight="1" x14ac:dyDescent="0.25">
      <c r="C407" s="6"/>
      <c r="E407" s="7"/>
      <c r="F407" s="7"/>
      <c r="H407" s="8"/>
      <c r="J407" s="36"/>
    </row>
    <row r="408" spans="3:10" ht="30" customHeight="1" x14ac:dyDescent="0.25">
      <c r="C408" s="6"/>
      <c r="E408" s="7"/>
      <c r="F408" s="7"/>
      <c r="H408" s="8"/>
      <c r="J408" s="36"/>
    </row>
    <row r="409" spans="3:10" ht="30" customHeight="1" x14ac:dyDescent="0.25">
      <c r="C409" s="6"/>
      <c r="E409" s="7"/>
      <c r="F409" s="7"/>
      <c r="H409" s="8"/>
      <c r="J409" s="36"/>
    </row>
    <row r="410" spans="3:10" ht="30" customHeight="1" x14ac:dyDescent="0.25">
      <c r="C410" s="6"/>
      <c r="E410" s="7"/>
      <c r="F410" s="7"/>
      <c r="H410" s="8"/>
      <c r="J410" s="36"/>
    </row>
    <row r="411" spans="3:10" ht="30" customHeight="1" x14ac:dyDescent="0.25">
      <c r="C411" s="6"/>
      <c r="E411" s="7"/>
      <c r="F411" s="7"/>
      <c r="H411" s="8"/>
      <c r="J411" s="36"/>
    </row>
    <row r="412" spans="3:10" ht="30" customHeight="1" x14ac:dyDescent="0.25">
      <c r="C412" s="6"/>
      <c r="E412" s="7"/>
      <c r="F412" s="7"/>
      <c r="H412" s="8"/>
      <c r="J412" s="36"/>
    </row>
    <row r="413" spans="3:10" ht="30" customHeight="1" x14ac:dyDescent="0.25">
      <c r="C413" s="6"/>
      <c r="E413" s="7"/>
      <c r="F413" s="7"/>
      <c r="H413" s="8"/>
      <c r="J413" s="36"/>
    </row>
    <row r="414" spans="3:10" ht="30" customHeight="1" x14ac:dyDescent="0.25">
      <c r="C414" s="6"/>
      <c r="E414" s="7"/>
      <c r="F414" s="7"/>
      <c r="H414" s="8"/>
      <c r="J414" s="36"/>
    </row>
    <row r="415" spans="3:10" ht="30" customHeight="1" x14ac:dyDescent="0.25">
      <c r="C415" s="6"/>
      <c r="E415" s="7"/>
      <c r="F415" s="7"/>
      <c r="H415" s="8"/>
      <c r="J415" s="36"/>
    </row>
    <row r="416" spans="3:10" ht="30" customHeight="1" x14ac:dyDescent="0.25">
      <c r="C416" s="6"/>
      <c r="E416" s="7"/>
      <c r="F416" s="7"/>
      <c r="H416" s="8"/>
      <c r="J416" s="36"/>
    </row>
    <row r="417" spans="3:10" ht="30" customHeight="1" x14ac:dyDescent="0.25">
      <c r="C417" s="6"/>
      <c r="E417" s="7"/>
      <c r="F417" s="7"/>
      <c r="H417" s="8"/>
      <c r="J417" s="36"/>
    </row>
    <row r="418" spans="3:10" ht="30" customHeight="1" x14ac:dyDescent="0.25">
      <c r="C418" s="6"/>
      <c r="E418" s="7"/>
      <c r="F418" s="7"/>
      <c r="H418" s="8"/>
      <c r="J418" s="36"/>
    </row>
    <row r="419" spans="3:10" ht="30" customHeight="1" x14ac:dyDescent="0.25">
      <c r="C419" s="6"/>
      <c r="E419" s="7"/>
      <c r="F419" s="7"/>
      <c r="H419" s="8"/>
      <c r="J419" s="36"/>
    </row>
    <row r="420" spans="3:10" ht="30" customHeight="1" x14ac:dyDescent="0.25">
      <c r="C420" s="6"/>
      <c r="E420" s="7"/>
      <c r="F420" s="7"/>
      <c r="H420" s="8"/>
      <c r="J420" s="36"/>
    </row>
    <row r="421" spans="3:10" ht="30" customHeight="1" x14ac:dyDescent="0.25">
      <c r="C421" s="6"/>
      <c r="E421" s="7"/>
      <c r="F421" s="7"/>
      <c r="H421" s="8"/>
      <c r="J421" s="36"/>
    </row>
    <row r="422" spans="3:10" ht="30" customHeight="1" x14ac:dyDescent="0.25">
      <c r="C422" s="6"/>
      <c r="E422" s="7"/>
      <c r="F422" s="7"/>
      <c r="H422" s="8"/>
      <c r="J422" s="36"/>
    </row>
    <row r="423" spans="3:10" ht="30" customHeight="1" x14ac:dyDescent="0.25">
      <c r="C423" s="6"/>
      <c r="E423" s="7"/>
      <c r="F423" s="7"/>
      <c r="H423" s="8"/>
      <c r="J423" s="36"/>
    </row>
    <row r="424" spans="3:10" ht="30" customHeight="1" x14ac:dyDescent="0.25">
      <c r="C424" s="6"/>
      <c r="E424" s="7"/>
      <c r="F424" s="7"/>
      <c r="H424" s="8"/>
      <c r="J424" s="36"/>
    </row>
    <row r="425" spans="3:10" ht="30" customHeight="1" x14ac:dyDescent="0.25">
      <c r="C425" s="6"/>
      <c r="E425" s="7"/>
      <c r="F425" s="7"/>
      <c r="H425" s="8"/>
      <c r="J425" s="36"/>
    </row>
    <row r="426" spans="3:10" ht="30" customHeight="1" x14ac:dyDescent="0.25">
      <c r="C426" s="6"/>
      <c r="E426" s="7"/>
      <c r="F426" s="7"/>
      <c r="H426" s="8"/>
      <c r="J426" s="36"/>
    </row>
    <row r="427" spans="3:10" ht="30" customHeight="1" x14ac:dyDescent="0.25">
      <c r="C427" s="6"/>
      <c r="E427" s="7"/>
      <c r="F427" s="7"/>
      <c r="H427" s="8"/>
      <c r="J427" s="36"/>
    </row>
    <row r="428" spans="3:10" ht="30" customHeight="1" x14ac:dyDescent="0.25">
      <c r="C428" s="6"/>
      <c r="E428" s="7"/>
      <c r="F428" s="7"/>
      <c r="H428" s="8"/>
      <c r="J428" s="36"/>
    </row>
    <row r="429" spans="3:10" ht="30" customHeight="1" x14ac:dyDescent="0.25">
      <c r="C429" s="6"/>
      <c r="E429" s="7"/>
      <c r="F429" s="7"/>
      <c r="H429" s="8"/>
      <c r="J429" s="36"/>
    </row>
    <row r="430" spans="3:10" ht="30" customHeight="1" x14ac:dyDescent="0.25">
      <c r="C430" s="6"/>
      <c r="E430" s="7"/>
      <c r="F430" s="7"/>
      <c r="H430" s="8"/>
      <c r="J430" s="36"/>
    </row>
    <row r="431" spans="3:10" ht="30" customHeight="1" x14ac:dyDescent="0.25">
      <c r="C431" s="6"/>
      <c r="E431" s="7"/>
      <c r="F431" s="7"/>
      <c r="H431" s="8"/>
      <c r="J431" s="36"/>
    </row>
    <row r="432" spans="3:10" ht="30" customHeight="1" x14ac:dyDescent="0.25">
      <c r="C432" s="6"/>
      <c r="E432" s="7"/>
      <c r="F432" s="7"/>
      <c r="H432" s="8"/>
      <c r="J432" s="36"/>
    </row>
    <row r="433" spans="3:10" ht="30" customHeight="1" x14ac:dyDescent="0.25">
      <c r="C433" s="6"/>
      <c r="E433" s="7"/>
      <c r="F433" s="7"/>
      <c r="H433" s="8"/>
      <c r="J433" s="36"/>
    </row>
    <row r="434" spans="3:10" ht="30" customHeight="1" x14ac:dyDescent="0.25">
      <c r="C434" s="6"/>
      <c r="E434" s="7"/>
      <c r="F434" s="7"/>
      <c r="H434" s="8"/>
      <c r="J434" s="36"/>
    </row>
    <row r="435" spans="3:10" ht="30" customHeight="1" x14ac:dyDescent="0.25">
      <c r="C435" s="6"/>
      <c r="E435" s="7"/>
      <c r="F435" s="7"/>
      <c r="H435" s="8"/>
      <c r="J435" s="36"/>
    </row>
    <row r="436" spans="3:10" ht="30" customHeight="1" x14ac:dyDescent="0.25">
      <c r="C436" s="6"/>
      <c r="E436" s="7"/>
      <c r="F436" s="7"/>
      <c r="H436" s="8"/>
      <c r="J436" s="36"/>
    </row>
    <row r="437" spans="3:10" ht="30" customHeight="1" x14ac:dyDescent="0.25">
      <c r="C437" s="6"/>
      <c r="E437" s="7"/>
      <c r="F437" s="7"/>
      <c r="H437" s="8"/>
      <c r="J437" s="36"/>
    </row>
    <row r="438" spans="3:10" ht="30" customHeight="1" x14ac:dyDescent="0.25">
      <c r="C438" s="6"/>
      <c r="E438" s="7"/>
      <c r="F438" s="7"/>
      <c r="H438" s="8"/>
      <c r="J438" s="36"/>
    </row>
    <row r="439" spans="3:10" ht="30" customHeight="1" x14ac:dyDescent="0.25">
      <c r="C439" s="6"/>
      <c r="E439" s="7"/>
      <c r="F439" s="7"/>
      <c r="H439" s="8"/>
      <c r="J439" s="36"/>
    </row>
    <row r="440" spans="3:10" ht="30" customHeight="1" x14ac:dyDescent="0.25">
      <c r="C440" s="6"/>
      <c r="E440" s="7"/>
      <c r="F440" s="7"/>
      <c r="H440" s="8"/>
      <c r="J440" s="36"/>
    </row>
    <row r="441" spans="3:10" ht="30" customHeight="1" x14ac:dyDescent="0.25">
      <c r="C441" s="6"/>
      <c r="E441" s="7"/>
      <c r="F441" s="7"/>
      <c r="H441" s="8"/>
      <c r="J441" s="36"/>
    </row>
    <row r="442" spans="3:10" ht="30" customHeight="1" x14ac:dyDescent="0.25">
      <c r="C442" s="6"/>
      <c r="E442" s="7"/>
      <c r="F442" s="7"/>
      <c r="H442" s="8"/>
      <c r="J442" s="36"/>
    </row>
    <row r="443" spans="3:10" ht="30" customHeight="1" x14ac:dyDescent="0.25">
      <c r="C443" s="6"/>
      <c r="E443" s="7"/>
      <c r="F443" s="7"/>
      <c r="H443" s="8"/>
      <c r="J443" s="36"/>
    </row>
    <row r="444" spans="3:10" ht="30" customHeight="1" x14ac:dyDescent="0.25">
      <c r="C444" s="6"/>
      <c r="E444" s="7"/>
      <c r="F444" s="7"/>
      <c r="H444" s="8"/>
      <c r="J444" s="36"/>
    </row>
    <row r="445" spans="3:10" ht="30" customHeight="1" x14ac:dyDescent="0.25">
      <c r="C445" s="6"/>
      <c r="E445" s="7"/>
      <c r="F445" s="7"/>
      <c r="H445" s="8"/>
      <c r="J445" s="36"/>
    </row>
    <row r="446" spans="3:10" ht="30" customHeight="1" x14ac:dyDescent="0.25">
      <c r="C446" s="6"/>
      <c r="E446" s="7"/>
      <c r="F446" s="7"/>
      <c r="H446" s="8"/>
      <c r="J446" s="36"/>
    </row>
    <row r="447" spans="3:10" ht="30" customHeight="1" x14ac:dyDescent="0.25">
      <c r="C447" s="6"/>
      <c r="E447" s="7"/>
      <c r="F447" s="7"/>
      <c r="H447" s="8"/>
      <c r="J447" s="36"/>
    </row>
    <row r="448" spans="3:10" ht="30" customHeight="1" x14ac:dyDescent="0.25">
      <c r="C448" s="6"/>
      <c r="E448" s="7"/>
      <c r="F448" s="7"/>
      <c r="H448" s="8"/>
      <c r="J448" s="36"/>
    </row>
    <row r="449" spans="3:10" ht="30" customHeight="1" x14ac:dyDescent="0.25">
      <c r="C449" s="6"/>
      <c r="E449" s="7"/>
      <c r="F449" s="7"/>
      <c r="H449" s="8"/>
      <c r="J449" s="36"/>
    </row>
    <row r="450" spans="3:10" ht="30" customHeight="1" x14ac:dyDescent="0.25">
      <c r="C450" s="6"/>
      <c r="E450" s="7"/>
      <c r="F450" s="7"/>
      <c r="H450" s="8"/>
      <c r="J450" s="36"/>
    </row>
    <row r="451" spans="3:10" ht="30" customHeight="1" x14ac:dyDescent="0.25">
      <c r="C451" s="6"/>
      <c r="E451" s="7"/>
      <c r="F451" s="7"/>
      <c r="H451" s="8"/>
      <c r="J451" s="36"/>
    </row>
    <row r="452" spans="3:10" ht="30" customHeight="1" x14ac:dyDescent="0.25">
      <c r="C452" s="6"/>
      <c r="E452" s="7"/>
      <c r="F452" s="7"/>
      <c r="H452" s="8"/>
      <c r="J452" s="36"/>
    </row>
    <row r="453" spans="3:10" ht="30" customHeight="1" x14ac:dyDescent="0.25">
      <c r="C453" s="6"/>
      <c r="E453" s="7"/>
      <c r="F453" s="7"/>
      <c r="H453" s="8"/>
      <c r="J453" s="36"/>
    </row>
    <row r="454" spans="3:10" ht="30" customHeight="1" x14ac:dyDescent="0.25">
      <c r="C454" s="6"/>
      <c r="E454" s="7"/>
      <c r="F454" s="7"/>
      <c r="H454" s="8"/>
      <c r="J454" s="36"/>
    </row>
    <row r="455" spans="3:10" ht="30" customHeight="1" x14ac:dyDescent="0.25">
      <c r="C455" s="6"/>
      <c r="E455" s="7"/>
      <c r="F455" s="7"/>
      <c r="H455" s="8"/>
      <c r="J455" s="36"/>
    </row>
    <row r="456" spans="3:10" ht="30" customHeight="1" x14ac:dyDescent="0.25">
      <c r="C456" s="6"/>
      <c r="E456" s="7"/>
      <c r="F456" s="7"/>
      <c r="H456" s="8"/>
      <c r="J456" s="36"/>
    </row>
    <row r="457" spans="3:10" ht="30" customHeight="1" x14ac:dyDescent="0.25">
      <c r="C457" s="6"/>
      <c r="E457" s="7"/>
      <c r="F457" s="7"/>
      <c r="H457" s="8"/>
      <c r="J457" s="36"/>
    </row>
    <row r="458" spans="3:10" ht="30" customHeight="1" x14ac:dyDescent="0.25">
      <c r="C458" s="6"/>
      <c r="E458" s="7"/>
      <c r="F458" s="7"/>
      <c r="H458" s="8"/>
      <c r="J458" s="36"/>
    </row>
    <row r="459" spans="3:10" ht="30" customHeight="1" x14ac:dyDescent="0.25">
      <c r="C459" s="6"/>
      <c r="E459" s="7"/>
      <c r="F459" s="7"/>
      <c r="H459" s="8"/>
      <c r="J459" s="36"/>
    </row>
    <row r="460" spans="3:10" ht="30" customHeight="1" x14ac:dyDescent="0.25">
      <c r="C460" s="6"/>
      <c r="E460" s="7"/>
      <c r="F460" s="7"/>
      <c r="H460" s="8"/>
      <c r="J460" s="36"/>
    </row>
    <row r="461" spans="3:10" ht="30" customHeight="1" x14ac:dyDescent="0.25">
      <c r="C461" s="6"/>
      <c r="E461" s="7"/>
      <c r="F461" s="7"/>
      <c r="H461" s="8"/>
      <c r="J461" s="36"/>
    </row>
    <row r="462" spans="3:10" ht="30" customHeight="1" x14ac:dyDescent="0.25">
      <c r="C462" s="6"/>
      <c r="E462" s="7"/>
      <c r="F462" s="7"/>
      <c r="H462" s="8"/>
      <c r="J462" s="36"/>
    </row>
    <row r="463" spans="3:10" ht="30" customHeight="1" x14ac:dyDescent="0.25">
      <c r="C463" s="6"/>
      <c r="E463" s="7"/>
      <c r="F463" s="7"/>
      <c r="H463" s="8"/>
      <c r="J463" s="36"/>
    </row>
    <row r="464" spans="3:10" ht="30" customHeight="1" x14ac:dyDescent="0.25">
      <c r="C464" s="6"/>
      <c r="E464" s="7"/>
      <c r="F464" s="7"/>
      <c r="H464" s="8"/>
      <c r="J464" s="36"/>
    </row>
    <row r="465" spans="3:10" ht="30" customHeight="1" x14ac:dyDescent="0.25">
      <c r="C465" s="6"/>
      <c r="E465" s="7"/>
      <c r="F465" s="7"/>
      <c r="H465" s="8"/>
      <c r="J465" s="36"/>
    </row>
    <row r="466" spans="3:10" ht="30" customHeight="1" x14ac:dyDescent="0.25">
      <c r="C466" s="6"/>
      <c r="E466" s="7"/>
      <c r="F466" s="7"/>
      <c r="H466" s="8"/>
      <c r="J466" s="36"/>
    </row>
    <row r="467" spans="3:10" ht="30" customHeight="1" x14ac:dyDescent="0.25">
      <c r="C467" s="6"/>
      <c r="E467" s="7"/>
      <c r="F467" s="7"/>
      <c r="H467" s="8"/>
      <c r="J467" s="36"/>
    </row>
    <row r="468" spans="3:10" ht="30" customHeight="1" x14ac:dyDescent="0.25">
      <c r="C468" s="6"/>
      <c r="E468" s="7"/>
      <c r="F468" s="7"/>
      <c r="H468" s="8"/>
      <c r="J468" s="36"/>
    </row>
    <row r="469" spans="3:10" ht="30" customHeight="1" x14ac:dyDescent="0.25">
      <c r="C469" s="6"/>
      <c r="E469" s="7"/>
      <c r="F469" s="7"/>
      <c r="H469" s="8"/>
      <c r="J469" s="36"/>
    </row>
    <row r="470" spans="3:10" ht="30" customHeight="1" x14ac:dyDescent="0.25">
      <c r="C470" s="6"/>
      <c r="E470" s="7"/>
      <c r="F470" s="7"/>
      <c r="H470" s="8"/>
      <c r="J470" s="36"/>
    </row>
    <row r="471" spans="3:10" ht="30" customHeight="1" x14ac:dyDescent="0.25">
      <c r="C471" s="6"/>
      <c r="E471" s="7"/>
      <c r="F471" s="7"/>
      <c r="H471" s="8"/>
      <c r="J471" s="36"/>
    </row>
    <row r="472" spans="3:10" ht="30" customHeight="1" x14ac:dyDescent="0.25">
      <c r="C472" s="6"/>
      <c r="E472" s="7"/>
      <c r="F472" s="7"/>
      <c r="H472" s="8"/>
      <c r="J472" s="36"/>
    </row>
    <row r="473" spans="3:10" ht="30" customHeight="1" x14ac:dyDescent="0.25">
      <c r="C473" s="6"/>
      <c r="E473" s="7"/>
      <c r="F473" s="7"/>
      <c r="H473" s="8"/>
      <c r="J473" s="36"/>
    </row>
    <row r="474" spans="3:10" ht="30" customHeight="1" x14ac:dyDescent="0.25">
      <c r="C474" s="6"/>
      <c r="E474" s="7"/>
      <c r="F474" s="7"/>
      <c r="H474" s="8"/>
      <c r="J474" s="36"/>
    </row>
    <row r="475" spans="3:10" ht="30" customHeight="1" x14ac:dyDescent="0.25">
      <c r="C475" s="6"/>
      <c r="E475" s="7"/>
      <c r="F475" s="7"/>
      <c r="H475" s="8"/>
      <c r="J475" s="36"/>
    </row>
    <row r="476" spans="3:10" ht="30" customHeight="1" x14ac:dyDescent="0.25">
      <c r="C476" s="6"/>
      <c r="E476" s="7"/>
      <c r="F476" s="7"/>
      <c r="H476" s="8"/>
      <c r="J476" s="36"/>
    </row>
    <row r="477" spans="3:10" ht="30" customHeight="1" x14ac:dyDescent="0.25">
      <c r="C477" s="6"/>
      <c r="E477" s="7"/>
      <c r="F477" s="7"/>
      <c r="H477" s="8"/>
      <c r="J477" s="36"/>
    </row>
    <row r="478" spans="3:10" ht="30" customHeight="1" x14ac:dyDescent="0.25">
      <c r="C478" s="6"/>
      <c r="E478" s="7"/>
      <c r="F478" s="7"/>
      <c r="H478" s="8"/>
      <c r="J478" s="36"/>
    </row>
    <row r="479" spans="3:10" ht="30" customHeight="1" x14ac:dyDescent="0.25">
      <c r="C479" s="6"/>
      <c r="E479" s="7"/>
      <c r="F479" s="7"/>
      <c r="H479" s="8"/>
      <c r="J479" s="36"/>
    </row>
    <row r="480" spans="3:10" ht="30" customHeight="1" x14ac:dyDescent="0.25">
      <c r="C480" s="6"/>
      <c r="E480" s="7"/>
      <c r="F480" s="7"/>
      <c r="H480" s="8"/>
      <c r="J480" s="36"/>
    </row>
    <row r="481" spans="3:10" ht="30" customHeight="1" x14ac:dyDescent="0.25">
      <c r="C481" s="6"/>
      <c r="E481" s="7"/>
      <c r="F481" s="7"/>
      <c r="H481" s="8"/>
      <c r="J481" s="36"/>
    </row>
    <row r="482" spans="3:10" ht="30" customHeight="1" x14ac:dyDescent="0.25">
      <c r="C482" s="6"/>
      <c r="E482" s="7"/>
      <c r="F482" s="7"/>
      <c r="H482" s="8"/>
      <c r="J482" s="36"/>
    </row>
    <row r="483" spans="3:10" ht="30" customHeight="1" x14ac:dyDescent="0.25">
      <c r="C483" s="6"/>
      <c r="E483" s="7"/>
      <c r="F483" s="7"/>
      <c r="H483" s="8"/>
      <c r="J483" s="36"/>
    </row>
    <row r="484" spans="3:10" ht="30" customHeight="1" x14ac:dyDescent="0.25">
      <c r="C484" s="6"/>
      <c r="E484" s="7"/>
      <c r="F484" s="7"/>
      <c r="H484" s="8"/>
      <c r="J484" s="36"/>
    </row>
    <row r="485" spans="3:10" ht="30" customHeight="1" x14ac:dyDescent="0.25">
      <c r="C485" s="6"/>
      <c r="E485" s="7"/>
      <c r="F485" s="7"/>
      <c r="H485" s="8"/>
      <c r="J485" s="36"/>
    </row>
    <row r="486" spans="3:10" ht="30" customHeight="1" x14ac:dyDescent="0.25">
      <c r="C486" s="6"/>
      <c r="E486" s="7"/>
      <c r="F486" s="7"/>
      <c r="H486" s="8"/>
      <c r="J486" s="36"/>
    </row>
    <row r="487" spans="3:10" ht="30" customHeight="1" x14ac:dyDescent="0.25">
      <c r="C487" s="6"/>
      <c r="E487" s="7"/>
      <c r="F487" s="7"/>
      <c r="H487" s="8"/>
      <c r="J487" s="36"/>
    </row>
    <row r="488" spans="3:10" ht="30" customHeight="1" x14ac:dyDescent="0.25">
      <c r="C488" s="6"/>
      <c r="E488" s="7"/>
      <c r="F488" s="7"/>
      <c r="H488" s="8"/>
      <c r="J488" s="36"/>
    </row>
    <row r="489" spans="3:10" ht="30" customHeight="1" x14ac:dyDescent="0.25">
      <c r="C489" s="6"/>
      <c r="E489" s="7"/>
      <c r="F489" s="7"/>
      <c r="H489" s="8"/>
      <c r="J489" s="36"/>
    </row>
    <row r="490" spans="3:10" ht="30" customHeight="1" x14ac:dyDescent="0.25">
      <c r="C490" s="6"/>
      <c r="E490" s="7"/>
      <c r="F490" s="7"/>
      <c r="H490" s="8"/>
      <c r="J490" s="36"/>
    </row>
    <row r="491" spans="3:10" ht="30" customHeight="1" x14ac:dyDescent="0.25">
      <c r="C491" s="6"/>
      <c r="E491" s="7"/>
      <c r="F491" s="7"/>
      <c r="H491" s="8"/>
      <c r="J491" s="36"/>
    </row>
    <row r="492" spans="3:10" ht="30" customHeight="1" x14ac:dyDescent="0.25">
      <c r="C492" s="6"/>
      <c r="E492" s="7"/>
      <c r="F492" s="7"/>
      <c r="H492" s="8"/>
      <c r="J492" s="36"/>
    </row>
    <row r="493" spans="3:10" ht="30" customHeight="1" x14ac:dyDescent="0.25">
      <c r="C493" s="6"/>
      <c r="E493" s="7"/>
      <c r="F493" s="7"/>
      <c r="H493" s="8"/>
      <c r="J493" s="36"/>
    </row>
    <row r="494" spans="3:10" ht="30" customHeight="1" x14ac:dyDescent="0.25">
      <c r="C494" s="6"/>
      <c r="E494" s="7"/>
      <c r="F494" s="7"/>
      <c r="H494" s="8"/>
      <c r="J494" s="36"/>
    </row>
    <row r="495" spans="3:10" ht="30" customHeight="1" x14ac:dyDescent="0.25">
      <c r="C495" s="6"/>
      <c r="E495" s="7"/>
      <c r="F495" s="7"/>
      <c r="H495" s="8"/>
      <c r="J495" s="36"/>
    </row>
    <row r="496" spans="3:10" ht="30" customHeight="1" x14ac:dyDescent="0.25">
      <c r="C496" s="6"/>
      <c r="E496" s="7"/>
      <c r="F496" s="7"/>
      <c r="H496" s="8"/>
      <c r="J496" s="36"/>
    </row>
    <row r="497" spans="3:10" ht="30" customHeight="1" x14ac:dyDescent="0.25">
      <c r="C497" s="6"/>
      <c r="E497" s="7"/>
      <c r="F497" s="7"/>
      <c r="H497" s="8"/>
      <c r="J497" s="36"/>
    </row>
    <row r="498" spans="3:10" ht="30" customHeight="1" x14ac:dyDescent="0.25">
      <c r="C498" s="6"/>
      <c r="E498" s="7"/>
      <c r="F498" s="7"/>
      <c r="H498" s="8"/>
      <c r="J498" s="36"/>
    </row>
    <row r="499" spans="3:10" ht="30" customHeight="1" x14ac:dyDescent="0.25">
      <c r="C499" s="6"/>
      <c r="E499" s="7"/>
      <c r="F499" s="7"/>
      <c r="H499" s="8"/>
      <c r="J499" s="36"/>
    </row>
    <row r="500" spans="3:10" ht="30" customHeight="1" x14ac:dyDescent="0.25">
      <c r="C500" s="6"/>
      <c r="E500" s="7"/>
      <c r="F500" s="7"/>
      <c r="H500" s="8"/>
      <c r="J500" s="36"/>
    </row>
    <row r="501" spans="3:10" ht="30" customHeight="1" x14ac:dyDescent="0.25">
      <c r="C501" s="6"/>
      <c r="E501" s="7"/>
      <c r="F501" s="7"/>
      <c r="H501" s="8"/>
      <c r="J501" s="36"/>
    </row>
    <row r="502" spans="3:10" ht="30" customHeight="1" x14ac:dyDescent="0.25">
      <c r="C502" s="6"/>
      <c r="E502" s="7"/>
      <c r="F502" s="7"/>
      <c r="H502" s="8"/>
      <c r="J502" s="36"/>
    </row>
    <row r="503" spans="3:10" ht="30" customHeight="1" x14ac:dyDescent="0.25">
      <c r="C503" s="6"/>
      <c r="E503" s="7"/>
      <c r="F503" s="7"/>
      <c r="H503" s="8"/>
      <c r="J503" s="36"/>
    </row>
    <row r="504" spans="3:10" ht="30" customHeight="1" x14ac:dyDescent="0.25">
      <c r="C504" s="6"/>
      <c r="E504" s="7"/>
      <c r="F504" s="7"/>
      <c r="H504" s="8"/>
      <c r="J504" s="36"/>
    </row>
    <row r="505" spans="3:10" ht="30" customHeight="1" x14ac:dyDescent="0.25">
      <c r="C505" s="6"/>
      <c r="E505" s="7"/>
      <c r="F505" s="7"/>
      <c r="H505" s="8"/>
      <c r="J505" s="36"/>
    </row>
    <row r="506" spans="3:10" ht="30" customHeight="1" x14ac:dyDescent="0.25">
      <c r="C506" s="6"/>
      <c r="E506" s="7"/>
      <c r="F506" s="7"/>
      <c r="H506" s="8"/>
      <c r="J506" s="36"/>
    </row>
    <row r="507" spans="3:10" ht="30" customHeight="1" x14ac:dyDescent="0.25">
      <c r="C507" s="6"/>
      <c r="E507" s="7"/>
      <c r="F507" s="7"/>
      <c r="H507" s="8"/>
      <c r="J507" s="36"/>
    </row>
    <row r="508" spans="3:10" ht="30" customHeight="1" x14ac:dyDescent="0.25">
      <c r="C508" s="6"/>
      <c r="E508" s="7"/>
      <c r="F508" s="7"/>
      <c r="H508" s="8"/>
      <c r="J508" s="36"/>
    </row>
    <row r="509" spans="3:10" ht="30" customHeight="1" x14ac:dyDescent="0.25">
      <c r="C509" s="6"/>
      <c r="E509" s="7"/>
      <c r="F509" s="7"/>
      <c r="H509" s="8"/>
      <c r="J509" s="36"/>
    </row>
    <row r="510" spans="3:10" ht="30" customHeight="1" x14ac:dyDescent="0.25">
      <c r="C510" s="6"/>
      <c r="E510" s="7"/>
      <c r="F510" s="7"/>
      <c r="H510" s="8"/>
      <c r="J510" s="36"/>
    </row>
    <row r="511" spans="3:10" ht="30" customHeight="1" x14ac:dyDescent="0.25">
      <c r="C511" s="6"/>
      <c r="E511" s="7"/>
      <c r="F511" s="7"/>
      <c r="H511" s="8"/>
      <c r="J511" s="36"/>
    </row>
    <row r="512" spans="3:10" ht="30" customHeight="1" x14ac:dyDescent="0.25">
      <c r="C512" s="6"/>
      <c r="E512" s="7"/>
      <c r="F512" s="7"/>
      <c r="H512" s="8"/>
      <c r="J512" s="36"/>
    </row>
    <row r="513" spans="3:10" ht="30" customHeight="1" x14ac:dyDescent="0.25">
      <c r="C513" s="6"/>
      <c r="E513" s="7"/>
      <c r="F513" s="7"/>
      <c r="H513" s="8"/>
      <c r="J513" s="36"/>
    </row>
    <row r="514" spans="3:10" ht="30" customHeight="1" x14ac:dyDescent="0.25">
      <c r="C514" s="6"/>
      <c r="E514" s="7"/>
      <c r="F514" s="7"/>
      <c r="H514" s="8"/>
      <c r="J514" s="36"/>
    </row>
    <row r="515" spans="3:10" ht="30" customHeight="1" x14ac:dyDescent="0.25">
      <c r="C515" s="6"/>
      <c r="E515" s="7"/>
      <c r="F515" s="7"/>
      <c r="H515" s="8"/>
      <c r="J515" s="36"/>
    </row>
    <row r="516" spans="3:10" ht="30" customHeight="1" x14ac:dyDescent="0.25">
      <c r="C516" s="6"/>
      <c r="E516" s="7"/>
      <c r="F516" s="7"/>
      <c r="H516" s="8"/>
      <c r="J516" s="36"/>
    </row>
    <row r="517" spans="3:10" ht="30" customHeight="1" x14ac:dyDescent="0.25">
      <c r="C517" s="6"/>
      <c r="E517" s="7"/>
      <c r="F517" s="7"/>
      <c r="H517" s="8"/>
      <c r="J517" s="36"/>
    </row>
    <row r="518" spans="3:10" ht="30" customHeight="1" x14ac:dyDescent="0.25">
      <c r="C518" s="6"/>
      <c r="E518" s="7"/>
      <c r="F518" s="7"/>
      <c r="H518" s="8"/>
      <c r="J518" s="36"/>
    </row>
    <row r="519" spans="3:10" ht="30" customHeight="1" x14ac:dyDescent="0.25">
      <c r="C519" s="6"/>
      <c r="E519" s="7"/>
      <c r="F519" s="7"/>
      <c r="H519" s="8"/>
      <c r="J519" s="36"/>
    </row>
    <row r="520" spans="3:10" ht="30" customHeight="1" x14ac:dyDescent="0.25">
      <c r="C520" s="6"/>
      <c r="E520" s="7"/>
      <c r="F520" s="7"/>
      <c r="H520" s="8"/>
      <c r="J520" s="36"/>
    </row>
    <row r="521" spans="3:10" ht="30" customHeight="1" x14ac:dyDescent="0.25">
      <c r="C521" s="6"/>
      <c r="E521" s="7"/>
      <c r="F521" s="7"/>
      <c r="H521" s="8"/>
      <c r="J521" s="36"/>
    </row>
    <row r="522" spans="3:10" ht="30" customHeight="1" x14ac:dyDescent="0.25">
      <c r="C522" s="6"/>
      <c r="E522" s="7"/>
      <c r="F522" s="7"/>
      <c r="H522" s="8"/>
      <c r="J522" s="36"/>
    </row>
    <row r="523" spans="3:10" ht="30" customHeight="1" x14ac:dyDescent="0.25">
      <c r="C523" s="6"/>
      <c r="E523" s="7"/>
      <c r="F523" s="7"/>
      <c r="H523" s="8"/>
      <c r="J523" s="36"/>
    </row>
    <row r="524" spans="3:10" ht="30" customHeight="1" x14ac:dyDescent="0.25">
      <c r="C524" s="6"/>
      <c r="E524" s="7"/>
      <c r="F524" s="7"/>
      <c r="H524" s="8"/>
      <c r="J524" s="36"/>
    </row>
    <row r="525" spans="3:10" ht="30" customHeight="1" x14ac:dyDescent="0.25">
      <c r="C525" s="6"/>
      <c r="E525" s="7"/>
      <c r="F525" s="7"/>
      <c r="H525" s="8"/>
      <c r="J525" s="36"/>
    </row>
    <row r="526" spans="3:10" ht="30" customHeight="1" x14ac:dyDescent="0.25">
      <c r="C526" s="6"/>
      <c r="E526" s="7"/>
      <c r="F526" s="7"/>
      <c r="H526" s="8"/>
      <c r="J526" s="36"/>
    </row>
    <row r="527" spans="3:10" ht="30" customHeight="1" x14ac:dyDescent="0.25">
      <c r="C527" s="6"/>
      <c r="E527" s="7"/>
      <c r="F527" s="7"/>
      <c r="H527" s="8"/>
      <c r="J527" s="36"/>
    </row>
    <row r="528" spans="3:10" ht="30" customHeight="1" x14ac:dyDescent="0.25">
      <c r="C528" s="6"/>
      <c r="E528" s="7"/>
      <c r="F528" s="7"/>
      <c r="H528" s="8"/>
      <c r="J528" s="36"/>
    </row>
    <row r="529" spans="3:10" ht="30" customHeight="1" x14ac:dyDescent="0.25">
      <c r="C529" s="6"/>
      <c r="E529" s="7"/>
      <c r="F529" s="7"/>
      <c r="H529" s="8"/>
      <c r="J529" s="36"/>
    </row>
    <row r="530" spans="3:10" ht="30" customHeight="1" x14ac:dyDescent="0.25">
      <c r="C530" s="6"/>
      <c r="E530" s="7"/>
      <c r="F530" s="7"/>
      <c r="H530" s="8"/>
      <c r="J530" s="36"/>
    </row>
    <row r="531" spans="3:10" ht="30" customHeight="1" x14ac:dyDescent="0.25">
      <c r="C531" s="6"/>
      <c r="E531" s="7"/>
      <c r="F531" s="7"/>
      <c r="H531" s="8"/>
      <c r="J531" s="36"/>
    </row>
    <row r="532" spans="3:10" ht="30" customHeight="1" x14ac:dyDescent="0.25">
      <c r="C532" s="6"/>
      <c r="E532" s="7"/>
      <c r="F532" s="7"/>
      <c r="H532" s="8"/>
      <c r="J532" s="36"/>
    </row>
    <row r="533" spans="3:10" ht="30" customHeight="1" x14ac:dyDescent="0.25">
      <c r="C533" s="6"/>
      <c r="E533" s="7"/>
      <c r="F533" s="7"/>
      <c r="H533" s="8"/>
      <c r="J533" s="36"/>
    </row>
    <row r="534" spans="3:10" ht="30" customHeight="1" x14ac:dyDescent="0.25">
      <c r="C534" s="6"/>
      <c r="E534" s="7"/>
      <c r="F534" s="7"/>
      <c r="H534" s="8"/>
      <c r="J534" s="36"/>
    </row>
    <row r="535" spans="3:10" ht="30" customHeight="1" x14ac:dyDescent="0.25">
      <c r="C535" s="6"/>
      <c r="E535" s="7"/>
      <c r="F535" s="7"/>
      <c r="H535" s="8"/>
      <c r="J535" s="36"/>
    </row>
    <row r="536" spans="3:10" ht="30" customHeight="1" x14ac:dyDescent="0.25">
      <c r="C536" s="6"/>
      <c r="E536" s="7"/>
      <c r="F536" s="7"/>
      <c r="H536" s="8"/>
      <c r="J536" s="36"/>
    </row>
    <row r="537" spans="3:10" ht="30" customHeight="1" x14ac:dyDescent="0.25">
      <c r="C537" s="6"/>
      <c r="E537" s="7"/>
      <c r="F537" s="7"/>
      <c r="H537" s="8"/>
      <c r="J537" s="36"/>
    </row>
    <row r="538" spans="3:10" ht="30" customHeight="1" x14ac:dyDescent="0.25">
      <c r="C538" s="6"/>
      <c r="E538" s="7"/>
      <c r="F538" s="7"/>
      <c r="H538" s="8"/>
      <c r="J538" s="36"/>
    </row>
    <row r="539" spans="3:10" ht="30" customHeight="1" x14ac:dyDescent="0.25">
      <c r="C539" s="6"/>
      <c r="E539" s="7"/>
      <c r="F539" s="7"/>
      <c r="H539" s="8"/>
      <c r="J539" s="36"/>
    </row>
    <row r="540" spans="3:10" ht="30" customHeight="1" x14ac:dyDescent="0.25">
      <c r="C540" s="6"/>
      <c r="E540" s="7"/>
      <c r="F540" s="7"/>
      <c r="H540" s="8"/>
      <c r="J540" s="36"/>
    </row>
    <row r="541" spans="3:10" ht="30" customHeight="1" x14ac:dyDescent="0.25">
      <c r="C541" s="6"/>
      <c r="E541" s="7"/>
      <c r="F541" s="7"/>
      <c r="H541" s="8"/>
      <c r="J541" s="36"/>
    </row>
    <row r="542" spans="3:10" ht="30" customHeight="1" x14ac:dyDescent="0.25">
      <c r="C542" s="6"/>
      <c r="E542" s="7"/>
      <c r="F542" s="7"/>
      <c r="H542" s="8"/>
      <c r="J542" s="36"/>
    </row>
    <row r="543" spans="3:10" ht="30" customHeight="1" x14ac:dyDescent="0.25">
      <c r="C543" s="6"/>
      <c r="E543" s="7"/>
      <c r="F543" s="7"/>
      <c r="H543" s="8"/>
      <c r="J543" s="36"/>
    </row>
    <row r="544" spans="3:10" ht="30" customHeight="1" x14ac:dyDescent="0.25">
      <c r="C544" s="6"/>
      <c r="E544" s="7"/>
      <c r="F544" s="7"/>
      <c r="H544" s="8"/>
      <c r="J544" s="36"/>
    </row>
    <row r="545" spans="3:10" ht="30" customHeight="1" x14ac:dyDescent="0.25">
      <c r="C545" s="6"/>
      <c r="E545" s="7"/>
      <c r="F545" s="7"/>
      <c r="H545" s="8"/>
      <c r="J545" s="36"/>
    </row>
    <row r="546" spans="3:10" ht="30" customHeight="1" x14ac:dyDescent="0.25">
      <c r="C546" s="6"/>
      <c r="E546" s="7"/>
      <c r="F546" s="7"/>
      <c r="H546" s="8"/>
      <c r="J546" s="36"/>
    </row>
    <row r="547" spans="3:10" ht="30" customHeight="1" x14ac:dyDescent="0.25">
      <c r="C547" s="6"/>
      <c r="E547" s="7"/>
      <c r="F547" s="7"/>
      <c r="H547" s="8"/>
      <c r="J547" s="36"/>
    </row>
    <row r="548" spans="3:10" ht="30" customHeight="1" x14ac:dyDescent="0.25">
      <c r="C548" s="6"/>
      <c r="E548" s="7"/>
      <c r="F548" s="7"/>
      <c r="H548" s="8"/>
      <c r="J548" s="36"/>
    </row>
    <row r="549" spans="3:10" ht="30" customHeight="1" x14ac:dyDescent="0.25">
      <c r="C549" s="6"/>
      <c r="E549" s="7"/>
      <c r="F549" s="7"/>
      <c r="H549" s="8"/>
      <c r="J549" s="36"/>
    </row>
    <row r="550" spans="3:10" ht="30" customHeight="1" x14ac:dyDescent="0.25">
      <c r="C550" s="6"/>
      <c r="E550" s="7"/>
      <c r="F550" s="7"/>
      <c r="H550" s="8"/>
      <c r="J550" s="36"/>
    </row>
    <row r="551" spans="3:10" ht="30" customHeight="1" x14ac:dyDescent="0.25">
      <c r="C551" s="6"/>
      <c r="E551" s="7"/>
      <c r="F551" s="7"/>
      <c r="H551" s="8"/>
      <c r="J551" s="36"/>
    </row>
    <row r="552" spans="3:10" ht="30" customHeight="1" x14ac:dyDescent="0.25">
      <c r="C552" s="6"/>
      <c r="E552" s="7"/>
      <c r="F552" s="7"/>
      <c r="H552" s="8"/>
      <c r="J552" s="36"/>
    </row>
    <row r="553" spans="3:10" ht="30" customHeight="1" x14ac:dyDescent="0.25">
      <c r="C553" s="6"/>
      <c r="E553" s="7"/>
      <c r="F553" s="7"/>
      <c r="H553" s="8"/>
      <c r="J553" s="36"/>
    </row>
    <row r="554" spans="3:10" ht="30" customHeight="1" x14ac:dyDescent="0.25">
      <c r="C554" s="6"/>
      <c r="E554" s="7"/>
      <c r="F554" s="7"/>
      <c r="H554" s="8"/>
      <c r="J554" s="36"/>
    </row>
    <row r="555" spans="3:10" ht="30" customHeight="1" x14ac:dyDescent="0.25">
      <c r="C555" s="6"/>
      <c r="E555" s="7"/>
      <c r="F555" s="7"/>
      <c r="H555" s="8"/>
      <c r="J555" s="36"/>
    </row>
    <row r="556" spans="3:10" ht="30" customHeight="1" x14ac:dyDescent="0.25">
      <c r="C556" s="6"/>
      <c r="E556" s="7"/>
      <c r="F556" s="7"/>
      <c r="H556" s="8"/>
      <c r="J556" s="36"/>
    </row>
    <row r="557" spans="3:10" ht="30" customHeight="1" x14ac:dyDescent="0.25">
      <c r="C557" s="6"/>
      <c r="E557" s="7"/>
      <c r="F557" s="7"/>
      <c r="H557" s="8"/>
      <c r="J557" s="36"/>
    </row>
    <row r="558" spans="3:10" ht="30" customHeight="1" x14ac:dyDescent="0.25">
      <c r="C558" s="6"/>
      <c r="E558" s="7"/>
      <c r="F558" s="7"/>
      <c r="H558" s="8"/>
      <c r="J558" s="36"/>
    </row>
    <row r="559" spans="3:10" ht="30" customHeight="1" x14ac:dyDescent="0.25">
      <c r="C559" s="6"/>
      <c r="E559" s="7"/>
      <c r="F559" s="7"/>
      <c r="H559" s="8"/>
      <c r="J559" s="36"/>
    </row>
    <row r="560" spans="3:10" ht="30" customHeight="1" x14ac:dyDescent="0.25">
      <c r="C560" s="6"/>
      <c r="E560" s="7"/>
      <c r="F560" s="7"/>
      <c r="H560" s="8"/>
      <c r="J560" s="36"/>
    </row>
    <row r="561" spans="3:10" ht="30" customHeight="1" x14ac:dyDescent="0.25">
      <c r="C561" s="6"/>
      <c r="E561" s="7"/>
      <c r="F561" s="7"/>
      <c r="H561" s="8"/>
      <c r="J561" s="36"/>
    </row>
    <row r="562" spans="3:10" ht="30" customHeight="1" x14ac:dyDescent="0.25">
      <c r="C562" s="6"/>
      <c r="E562" s="7"/>
      <c r="F562" s="7"/>
      <c r="H562" s="8"/>
      <c r="J562" s="36"/>
    </row>
    <row r="563" spans="3:10" ht="30" customHeight="1" x14ac:dyDescent="0.25">
      <c r="C563" s="6"/>
      <c r="E563" s="7"/>
      <c r="F563" s="7"/>
      <c r="H563" s="8"/>
      <c r="J563" s="36"/>
    </row>
    <row r="564" spans="3:10" ht="30" customHeight="1" x14ac:dyDescent="0.25">
      <c r="C564" s="6"/>
      <c r="E564" s="7"/>
      <c r="F564" s="7"/>
      <c r="H564" s="8"/>
      <c r="J564" s="36"/>
    </row>
    <row r="565" spans="3:10" ht="30" customHeight="1" x14ac:dyDescent="0.25">
      <c r="C565" s="6"/>
      <c r="E565" s="7"/>
      <c r="F565" s="7"/>
      <c r="H565" s="8"/>
      <c r="J565" s="36"/>
    </row>
    <row r="566" spans="3:10" ht="30" customHeight="1" x14ac:dyDescent="0.25">
      <c r="C566" s="6"/>
      <c r="E566" s="7"/>
      <c r="F566" s="7"/>
      <c r="H566" s="8"/>
      <c r="J566" s="36"/>
    </row>
    <row r="567" spans="3:10" ht="30" customHeight="1" x14ac:dyDescent="0.25">
      <c r="C567" s="6"/>
      <c r="E567" s="7"/>
      <c r="F567" s="7"/>
      <c r="H567" s="8"/>
      <c r="J567" s="36"/>
    </row>
    <row r="568" spans="3:10" ht="30" customHeight="1" x14ac:dyDescent="0.25">
      <c r="C568" s="6"/>
      <c r="E568" s="7"/>
      <c r="F568" s="7"/>
      <c r="H568" s="8"/>
      <c r="J568" s="36"/>
    </row>
    <row r="569" spans="3:10" ht="30" customHeight="1" x14ac:dyDescent="0.25">
      <c r="C569" s="6"/>
      <c r="E569" s="7"/>
      <c r="F569" s="7"/>
      <c r="H569" s="8"/>
      <c r="J569" s="36"/>
    </row>
    <row r="570" spans="3:10" ht="30" customHeight="1" x14ac:dyDescent="0.25">
      <c r="C570" s="6"/>
      <c r="E570" s="7"/>
      <c r="F570" s="7"/>
      <c r="H570" s="8"/>
      <c r="J570" s="36"/>
    </row>
    <row r="571" spans="3:10" ht="30" customHeight="1" x14ac:dyDescent="0.25">
      <c r="C571" s="6"/>
      <c r="E571" s="7"/>
      <c r="F571" s="7"/>
      <c r="H571" s="8"/>
      <c r="J571" s="36"/>
    </row>
    <row r="572" spans="3:10" ht="30" customHeight="1" x14ac:dyDescent="0.25">
      <c r="C572" s="6"/>
      <c r="E572" s="7"/>
      <c r="F572" s="7"/>
      <c r="H572" s="8"/>
      <c r="J572" s="36"/>
    </row>
    <row r="573" spans="3:10" ht="30" customHeight="1" x14ac:dyDescent="0.25">
      <c r="C573" s="6"/>
      <c r="E573" s="7"/>
      <c r="F573" s="7"/>
      <c r="H573" s="8"/>
      <c r="J573" s="36"/>
    </row>
    <row r="574" spans="3:10" ht="30" customHeight="1" x14ac:dyDescent="0.25">
      <c r="C574" s="6"/>
      <c r="E574" s="7"/>
      <c r="F574" s="7"/>
      <c r="H574" s="8"/>
      <c r="J574" s="36"/>
    </row>
    <row r="575" spans="3:10" ht="30" customHeight="1" x14ac:dyDescent="0.25">
      <c r="C575" s="6"/>
      <c r="E575" s="7"/>
      <c r="F575" s="7"/>
      <c r="H575" s="8"/>
      <c r="J575" s="36"/>
    </row>
    <row r="576" spans="3:10" ht="30" customHeight="1" x14ac:dyDescent="0.25">
      <c r="C576" s="6"/>
      <c r="E576" s="7"/>
      <c r="F576" s="7"/>
      <c r="H576" s="8"/>
      <c r="J576" s="36"/>
    </row>
    <row r="577" spans="3:10" ht="30" customHeight="1" x14ac:dyDescent="0.25">
      <c r="C577" s="6"/>
      <c r="E577" s="7"/>
      <c r="F577" s="7"/>
      <c r="H577" s="8"/>
      <c r="J577" s="36"/>
    </row>
    <row r="578" spans="3:10" ht="30" customHeight="1" x14ac:dyDescent="0.25">
      <c r="C578" s="6"/>
      <c r="E578" s="7"/>
      <c r="F578" s="7"/>
      <c r="H578" s="8"/>
      <c r="J578" s="36"/>
    </row>
    <row r="579" spans="3:10" ht="30" customHeight="1" x14ac:dyDescent="0.25">
      <c r="C579" s="6"/>
      <c r="E579" s="7"/>
      <c r="F579" s="7"/>
      <c r="H579" s="8"/>
      <c r="J579" s="36"/>
    </row>
    <row r="580" spans="3:10" ht="30" customHeight="1" x14ac:dyDescent="0.25">
      <c r="C580" s="6"/>
      <c r="E580" s="7"/>
      <c r="F580" s="7"/>
      <c r="H580" s="8"/>
      <c r="J580" s="36"/>
    </row>
    <row r="581" spans="3:10" ht="30" customHeight="1" x14ac:dyDescent="0.25">
      <c r="C581" s="6"/>
      <c r="E581" s="7"/>
      <c r="F581" s="7"/>
      <c r="H581" s="8"/>
      <c r="J581" s="36"/>
    </row>
    <row r="582" spans="3:10" ht="30" customHeight="1" x14ac:dyDescent="0.25">
      <c r="C582" s="6"/>
      <c r="E582" s="7"/>
      <c r="F582" s="7"/>
      <c r="H582" s="8"/>
      <c r="J582" s="36"/>
    </row>
    <row r="583" spans="3:10" ht="30" customHeight="1" x14ac:dyDescent="0.25">
      <c r="C583" s="6"/>
      <c r="E583" s="7"/>
      <c r="F583" s="7"/>
      <c r="H583" s="8"/>
      <c r="J583" s="36"/>
    </row>
    <row r="584" spans="3:10" ht="30" customHeight="1" x14ac:dyDescent="0.25">
      <c r="C584" s="6"/>
      <c r="E584" s="7"/>
      <c r="F584" s="7"/>
      <c r="H584" s="8"/>
      <c r="J584" s="36"/>
    </row>
    <row r="585" spans="3:10" ht="30" customHeight="1" x14ac:dyDescent="0.25">
      <c r="C585" s="6"/>
      <c r="E585" s="7"/>
      <c r="F585" s="7"/>
      <c r="H585" s="8"/>
      <c r="J585" s="36"/>
    </row>
    <row r="586" spans="3:10" ht="30" customHeight="1" x14ac:dyDescent="0.25">
      <c r="C586" s="6"/>
      <c r="E586" s="7"/>
      <c r="F586" s="7"/>
      <c r="H586" s="8"/>
      <c r="J586" s="36"/>
    </row>
    <row r="587" spans="3:10" ht="30" customHeight="1" x14ac:dyDescent="0.25">
      <c r="C587" s="6"/>
      <c r="E587" s="7"/>
      <c r="F587" s="7"/>
      <c r="H587" s="8"/>
      <c r="J587" s="36"/>
    </row>
    <row r="588" spans="3:10" ht="30" customHeight="1" x14ac:dyDescent="0.25">
      <c r="C588" s="6"/>
      <c r="E588" s="7"/>
      <c r="F588" s="7"/>
      <c r="H588" s="8"/>
      <c r="J588" s="36"/>
    </row>
    <row r="589" spans="3:10" ht="30" customHeight="1" x14ac:dyDescent="0.25">
      <c r="C589" s="6"/>
      <c r="E589" s="7"/>
      <c r="F589" s="7"/>
      <c r="H589" s="8"/>
      <c r="J589" s="36"/>
    </row>
    <row r="590" spans="3:10" ht="30" customHeight="1" x14ac:dyDescent="0.25">
      <c r="C590" s="6"/>
      <c r="E590" s="7"/>
      <c r="F590" s="7"/>
      <c r="H590" s="8"/>
      <c r="J590" s="36"/>
    </row>
    <row r="591" spans="3:10" ht="30" customHeight="1" x14ac:dyDescent="0.25">
      <c r="C591" s="6"/>
      <c r="E591" s="7"/>
      <c r="F591" s="7"/>
      <c r="H591" s="8"/>
      <c r="J591" s="36"/>
    </row>
    <row r="592" spans="3:10" ht="30" customHeight="1" x14ac:dyDescent="0.25">
      <c r="C592" s="6"/>
      <c r="E592" s="7"/>
      <c r="F592" s="7"/>
      <c r="H592" s="8"/>
      <c r="J592" s="36"/>
    </row>
    <row r="593" spans="3:10" ht="30" customHeight="1" x14ac:dyDescent="0.25">
      <c r="C593" s="6"/>
      <c r="E593" s="7"/>
      <c r="F593" s="7"/>
      <c r="H593" s="8"/>
      <c r="J593" s="36"/>
    </row>
    <row r="594" spans="3:10" ht="30" customHeight="1" x14ac:dyDescent="0.25">
      <c r="C594" s="6"/>
      <c r="E594" s="7"/>
      <c r="F594" s="7"/>
      <c r="H594" s="8"/>
      <c r="J594" s="36"/>
    </row>
    <row r="595" spans="3:10" ht="30" customHeight="1" x14ac:dyDescent="0.25">
      <c r="C595" s="6"/>
      <c r="E595" s="7"/>
      <c r="F595" s="7"/>
      <c r="H595" s="8"/>
      <c r="J595" s="36"/>
    </row>
    <row r="596" spans="3:10" ht="30" customHeight="1" x14ac:dyDescent="0.25">
      <c r="C596" s="6"/>
      <c r="E596" s="7"/>
      <c r="F596" s="7"/>
      <c r="H596" s="8"/>
      <c r="J596" s="36"/>
    </row>
    <row r="597" spans="3:10" ht="30" customHeight="1" x14ac:dyDescent="0.25">
      <c r="C597" s="6"/>
      <c r="E597" s="7"/>
      <c r="F597" s="7"/>
      <c r="H597" s="8"/>
      <c r="J597" s="36"/>
    </row>
    <row r="598" spans="3:10" ht="30" customHeight="1" x14ac:dyDescent="0.25">
      <c r="C598" s="6"/>
      <c r="E598" s="7"/>
      <c r="F598" s="7"/>
      <c r="H598" s="8"/>
      <c r="J598" s="36"/>
    </row>
    <row r="599" spans="3:10" ht="30" customHeight="1" x14ac:dyDescent="0.25">
      <c r="C599" s="6"/>
      <c r="E599" s="7"/>
      <c r="F599" s="7"/>
      <c r="H599" s="8"/>
      <c r="J599" s="36"/>
    </row>
    <row r="600" spans="3:10" ht="30" customHeight="1" x14ac:dyDescent="0.25">
      <c r="C600" s="6"/>
      <c r="E600" s="7"/>
      <c r="F600" s="7"/>
      <c r="H600" s="8"/>
      <c r="J600" s="36"/>
    </row>
    <row r="601" spans="3:10" ht="30" customHeight="1" x14ac:dyDescent="0.25">
      <c r="C601" s="6"/>
      <c r="E601" s="7"/>
      <c r="F601" s="7"/>
      <c r="H601" s="8"/>
      <c r="J601" s="36"/>
    </row>
    <row r="602" spans="3:10" ht="30" customHeight="1" x14ac:dyDescent="0.25">
      <c r="C602" s="6"/>
      <c r="E602" s="7"/>
      <c r="F602" s="7"/>
      <c r="H602" s="8"/>
      <c r="J602" s="36"/>
    </row>
    <row r="603" spans="3:10" ht="30" customHeight="1" x14ac:dyDescent="0.25">
      <c r="C603" s="6"/>
      <c r="E603" s="7"/>
      <c r="F603" s="7"/>
      <c r="H603" s="8"/>
      <c r="J603" s="36"/>
    </row>
    <row r="604" spans="3:10" ht="30" customHeight="1" x14ac:dyDescent="0.25">
      <c r="C604" s="6"/>
      <c r="E604" s="7"/>
      <c r="F604" s="7"/>
      <c r="H604" s="8"/>
      <c r="J604" s="36"/>
    </row>
    <row r="605" spans="3:10" ht="30" customHeight="1" x14ac:dyDescent="0.25">
      <c r="C605" s="6"/>
      <c r="E605" s="7"/>
      <c r="F605" s="7"/>
      <c r="H605" s="8"/>
      <c r="J605" s="36"/>
    </row>
    <row r="606" spans="3:10" ht="30" customHeight="1" x14ac:dyDescent="0.25">
      <c r="C606" s="6"/>
      <c r="E606" s="7"/>
      <c r="F606" s="7"/>
      <c r="H606" s="8"/>
      <c r="J606" s="36"/>
    </row>
    <row r="607" spans="3:10" ht="30" customHeight="1" x14ac:dyDescent="0.25">
      <c r="C607" s="6"/>
      <c r="E607" s="7"/>
      <c r="F607" s="7"/>
      <c r="H607" s="8"/>
      <c r="J607" s="36"/>
    </row>
    <row r="608" spans="3:10" ht="30" customHeight="1" x14ac:dyDescent="0.25">
      <c r="C608" s="6"/>
      <c r="E608" s="7"/>
      <c r="F608" s="7"/>
      <c r="H608" s="8"/>
      <c r="J608" s="36"/>
    </row>
    <row r="609" spans="3:10" ht="30" customHeight="1" x14ac:dyDescent="0.25">
      <c r="C609" s="6"/>
      <c r="E609" s="7"/>
      <c r="F609" s="7"/>
      <c r="H609" s="8"/>
      <c r="J609" s="36"/>
    </row>
    <row r="610" spans="3:10" ht="30" customHeight="1" x14ac:dyDescent="0.25">
      <c r="C610" s="6"/>
      <c r="E610" s="7"/>
      <c r="F610" s="7"/>
      <c r="H610" s="8"/>
      <c r="J610" s="36"/>
    </row>
    <row r="611" spans="3:10" ht="30" customHeight="1" x14ac:dyDescent="0.25">
      <c r="C611" s="6"/>
      <c r="E611" s="7"/>
      <c r="F611" s="7"/>
      <c r="H611" s="8"/>
      <c r="J611" s="36"/>
    </row>
    <row r="612" spans="3:10" ht="30" customHeight="1" x14ac:dyDescent="0.25">
      <c r="C612" s="6"/>
      <c r="E612" s="7"/>
      <c r="F612" s="7"/>
      <c r="H612" s="8"/>
      <c r="J612" s="36"/>
    </row>
    <row r="613" spans="3:10" ht="30" customHeight="1" x14ac:dyDescent="0.25">
      <c r="C613" s="6"/>
      <c r="E613" s="7"/>
      <c r="F613" s="7"/>
      <c r="H613" s="8"/>
      <c r="J613" s="36"/>
    </row>
    <row r="614" spans="3:10" ht="30" customHeight="1" x14ac:dyDescent="0.25">
      <c r="C614" s="6"/>
      <c r="E614" s="7"/>
      <c r="F614" s="7"/>
      <c r="H614" s="8"/>
      <c r="J614" s="36"/>
    </row>
    <row r="615" spans="3:10" ht="30" customHeight="1" x14ac:dyDescent="0.25">
      <c r="C615" s="6"/>
      <c r="E615" s="7"/>
      <c r="F615" s="7"/>
      <c r="H615" s="8"/>
      <c r="J615" s="36"/>
    </row>
    <row r="616" spans="3:10" ht="30" customHeight="1" x14ac:dyDescent="0.25">
      <c r="C616" s="6"/>
      <c r="E616" s="7"/>
      <c r="F616" s="7"/>
      <c r="H616" s="8"/>
      <c r="J616" s="36"/>
    </row>
    <row r="617" spans="3:10" ht="30" customHeight="1" x14ac:dyDescent="0.25">
      <c r="C617" s="6"/>
      <c r="E617" s="7"/>
      <c r="F617" s="7"/>
      <c r="H617" s="8"/>
      <c r="J617" s="36"/>
    </row>
    <row r="618" spans="3:10" ht="30" customHeight="1" x14ac:dyDescent="0.25">
      <c r="C618" s="6"/>
      <c r="E618" s="7"/>
      <c r="F618" s="7"/>
      <c r="H618" s="8"/>
      <c r="J618" s="36"/>
    </row>
    <row r="619" spans="3:10" ht="30" customHeight="1" x14ac:dyDescent="0.25">
      <c r="C619" s="6"/>
      <c r="E619" s="7"/>
      <c r="F619" s="7"/>
      <c r="H619" s="8"/>
      <c r="J619" s="36"/>
    </row>
    <row r="620" spans="3:10" ht="30" customHeight="1" x14ac:dyDescent="0.25">
      <c r="C620" s="6"/>
      <c r="E620" s="7"/>
      <c r="F620" s="7"/>
      <c r="H620" s="8"/>
      <c r="J620" s="36"/>
    </row>
    <row r="621" spans="3:10" ht="30" customHeight="1" x14ac:dyDescent="0.25">
      <c r="C621" s="6"/>
      <c r="E621" s="7"/>
      <c r="F621" s="7"/>
      <c r="H621" s="8"/>
      <c r="J621" s="36"/>
    </row>
    <row r="622" spans="3:10" ht="30" customHeight="1" x14ac:dyDescent="0.25">
      <c r="C622" s="6"/>
      <c r="E622" s="7"/>
      <c r="F622" s="7"/>
      <c r="H622" s="8"/>
      <c r="J622" s="36"/>
    </row>
    <row r="623" spans="3:10" ht="30" customHeight="1" x14ac:dyDescent="0.25">
      <c r="C623" s="6"/>
      <c r="E623" s="7"/>
      <c r="F623" s="7"/>
      <c r="H623" s="8"/>
      <c r="J623" s="36"/>
    </row>
    <row r="624" spans="3:10" ht="30" customHeight="1" x14ac:dyDescent="0.25">
      <c r="C624" s="6"/>
      <c r="E624" s="7"/>
      <c r="F624" s="7"/>
      <c r="H624" s="8"/>
      <c r="J624" s="36"/>
    </row>
    <row r="625" spans="3:10" ht="30" customHeight="1" x14ac:dyDescent="0.25">
      <c r="C625" s="6"/>
      <c r="E625" s="7"/>
      <c r="F625" s="7"/>
      <c r="H625" s="8"/>
      <c r="J625" s="36"/>
    </row>
    <row r="626" spans="3:10" ht="30" customHeight="1" x14ac:dyDescent="0.25">
      <c r="C626" s="6"/>
      <c r="E626" s="7"/>
      <c r="F626" s="7"/>
      <c r="H626" s="8"/>
      <c r="J626" s="36"/>
    </row>
    <row r="627" spans="3:10" ht="30" customHeight="1" x14ac:dyDescent="0.25">
      <c r="C627" s="6"/>
      <c r="E627" s="7"/>
      <c r="F627" s="7"/>
      <c r="H627" s="8"/>
      <c r="J627" s="36"/>
    </row>
    <row r="628" spans="3:10" ht="30" customHeight="1" x14ac:dyDescent="0.25">
      <c r="C628" s="6"/>
      <c r="E628" s="7"/>
      <c r="F628" s="7"/>
      <c r="H628" s="8"/>
      <c r="J628" s="36"/>
    </row>
    <row r="629" spans="3:10" ht="30" customHeight="1" x14ac:dyDescent="0.25">
      <c r="C629" s="6"/>
      <c r="E629" s="7"/>
      <c r="F629" s="7"/>
      <c r="H629" s="8"/>
      <c r="J629" s="36"/>
    </row>
    <row r="630" spans="3:10" ht="30" customHeight="1" x14ac:dyDescent="0.25">
      <c r="C630" s="6"/>
      <c r="E630" s="7"/>
      <c r="F630" s="7"/>
      <c r="H630" s="8"/>
      <c r="J630" s="36"/>
    </row>
    <row r="631" spans="3:10" ht="30" customHeight="1" x14ac:dyDescent="0.25">
      <c r="C631" s="6"/>
      <c r="E631" s="7"/>
      <c r="F631" s="7"/>
      <c r="H631" s="8"/>
      <c r="J631" s="36"/>
    </row>
    <row r="632" spans="3:10" ht="30" customHeight="1" x14ac:dyDescent="0.25">
      <c r="C632" s="6"/>
      <c r="E632" s="7"/>
      <c r="F632" s="7"/>
      <c r="H632" s="8"/>
      <c r="J632" s="36"/>
    </row>
    <row r="633" spans="3:10" ht="30" customHeight="1" x14ac:dyDescent="0.25">
      <c r="C633" s="6"/>
      <c r="E633" s="7"/>
      <c r="F633" s="7"/>
      <c r="H633" s="8"/>
      <c r="J633" s="36"/>
    </row>
    <row r="634" spans="3:10" ht="30" customHeight="1" x14ac:dyDescent="0.25">
      <c r="C634" s="6"/>
      <c r="E634" s="7"/>
      <c r="F634" s="7"/>
      <c r="H634" s="8"/>
      <c r="J634" s="36"/>
    </row>
    <row r="635" spans="3:10" ht="30" customHeight="1" x14ac:dyDescent="0.25">
      <c r="C635" s="6"/>
      <c r="E635" s="7"/>
      <c r="F635" s="7"/>
      <c r="H635" s="8"/>
      <c r="J635" s="36"/>
    </row>
    <row r="636" spans="3:10" ht="30" customHeight="1" x14ac:dyDescent="0.25">
      <c r="C636" s="6"/>
      <c r="E636" s="7"/>
      <c r="F636" s="7"/>
      <c r="H636" s="8"/>
      <c r="J636" s="36"/>
    </row>
    <row r="637" spans="3:10" ht="30" customHeight="1" x14ac:dyDescent="0.25">
      <c r="C637" s="6"/>
      <c r="E637" s="7"/>
      <c r="F637" s="7"/>
      <c r="H637" s="8"/>
      <c r="J637" s="36"/>
    </row>
    <row r="638" spans="3:10" ht="30" customHeight="1" x14ac:dyDescent="0.25">
      <c r="C638" s="6"/>
      <c r="E638" s="7"/>
      <c r="F638" s="7"/>
      <c r="H638" s="8"/>
      <c r="J638" s="36"/>
    </row>
    <row r="639" spans="3:10" ht="30" customHeight="1" x14ac:dyDescent="0.25">
      <c r="C639" s="6"/>
      <c r="E639" s="7"/>
      <c r="F639" s="7"/>
      <c r="H639" s="8"/>
      <c r="J639" s="36"/>
    </row>
    <row r="640" spans="3:10" ht="30" customHeight="1" x14ac:dyDescent="0.25">
      <c r="C640" s="6"/>
      <c r="E640" s="7"/>
      <c r="F640" s="7"/>
      <c r="H640" s="8"/>
      <c r="J640" s="36"/>
    </row>
    <row r="641" spans="3:10" ht="30" customHeight="1" x14ac:dyDescent="0.25">
      <c r="C641" s="6"/>
      <c r="E641" s="7"/>
      <c r="F641" s="7"/>
      <c r="H641" s="8"/>
      <c r="J641" s="36"/>
    </row>
    <row r="642" spans="3:10" ht="30" customHeight="1" x14ac:dyDescent="0.25">
      <c r="C642" s="6"/>
      <c r="E642" s="7"/>
      <c r="F642" s="7"/>
      <c r="H642" s="8"/>
      <c r="J642" s="36"/>
    </row>
    <row r="643" spans="3:10" ht="30" customHeight="1" x14ac:dyDescent="0.25">
      <c r="C643" s="6"/>
      <c r="E643" s="7"/>
      <c r="F643" s="7"/>
      <c r="H643" s="8"/>
      <c r="J643" s="36"/>
    </row>
    <row r="644" spans="3:10" ht="30" customHeight="1" x14ac:dyDescent="0.25">
      <c r="C644" s="6"/>
      <c r="E644" s="7"/>
      <c r="F644" s="7"/>
      <c r="H644" s="8"/>
      <c r="J644" s="36"/>
    </row>
    <row r="645" spans="3:10" ht="30" customHeight="1" x14ac:dyDescent="0.25">
      <c r="C645" s="6"/>
      <c r="E645" s="7"/>
      <c r="F645" s="7"/>
      <c r="H645" s="8"/>
      <c r="J645" s="36"/>
    </row>
    <row r="646" spans="3:10" ht="30" customHeight="1" x14ac:dyDescent="0.25">
      <c r="C646" s="6"/>
      <c r="E646" s="7"/>
      <c r="F646" s="7"/>
      <c r="H646" s="8"/>
      <c r="J646" s="36"/>
    </row>
    <row r="647" spans="3:10" ht="30" customHeight="1" x14ac:dyDescent="0.25">
      <c r="C647" s="6"/>
      <c r="E647" s="7"/>
      <c r="F647" s="7"/>
      <c r="H647" s="8"/>
      <c r="J647" s="36"/>
    </row>
    <row r="648" spans="3:10" ht="30" customHeight="1" x14ac:dyDescent="0.25">
      <c r="C648" s="6"/>
      <c r="E648" s="7"/>
      <c r="F648" s="7"/>
      <c r="H648" s="8"/>
      <c r="J648" s="36"/>
    </row>
    <row r="649" spans="3:10" ht="30" customHeight="1" x14ac:dyDescent="0.25">
      <c r="C649" s="6"/>
      <c r="E649" s="7"/>
      <c r="F649" s="7"/>
      <c r="H649" s="8"/>
      <c r="J649" s="36"/>
    </row>
    <row r="650" spans="3:10" ht="30" customHeight="1" x14ac:dyDescent="0.25">
      <c r="C650" s="6"/>
      <c r="E650" s="7"/>
      <c r="F650" s="7"/>
      <c r="H650" s="8"/>
      <c r="J650" s="36"/>
    </row>
    <row r="651" spans="3:10" ht="30" customHeight="1" x14ac:dyDescent="0.25">
      <c r="C651" s="6"/>
      <c r="E651" s="7"/>
      <c r="F651" s="7"/>
      <c r="H651" s="8"/>
      <c r="J651" s="36"/>
    </row>
    <row r="652" spans="3:10" ht="30" customHeight="1" x14ac:dyDescent="0.25">
      <c r="C652" s="6"/>
      <c r="E652" s="7"/>
      <c r="F652" s="7"/>
      <c r="H652" s="8"/>
      <c r="J652" s="36"/>
    </row>
    <row r="653" spans="3:10" ht="30" customHeight="1" x14ac:dyDescent="0.25">
      <c r="C653" s="6"/>
      <c r="E653" s="7"/>
      <c r="F653" s="7"/>
      <c r="H653" s="8"/>
      <c r="J653" s="36"/>
    </row>
    <row r="654" spans="3:10" ht="30" customHeight="1" x14ac:dyDescent="0.25">
      <c r="C654" s="6"/>
      <c r="E654" s="7"/>
      <c r="F654" s="7"/>
      <c r="H654" s="8"/>
      <c r="J654" s="36"/>
    </row>
    <row r="655" spans="3:10" ht="30" customHeight="1" x14ac:dyDescent="0.25">
      <c r="C655" s="6"/>
      <c r="E655" s="7"/>
      <c r="F655" s="7"/>
      <c r="H655" s="8"/>
      <c r="J655" s="36"/>
    </row>
    <row r="656" spans="3:10" ht="30" customHeight="1" x14ac:dyDescent="0.25">
      <c r="C656" s="6"/>
      <c r="E656" s="7"/>
      <c r="F656" s="7"/>
      <c r="H656" s="8"/>
      <c r="J656" s="36"/>
    </row>
    <row r="657" spans="3:10" ht="30" customHeight="1" x14ac:dyDescent="0.25">
      <c r="C657" s="6"/>
      <c r="E657" s="7"/>
      <c r="F657" s="7"/>
      <c r="H657" s="8"/>
      <c r="J657" s="36"/>
    </row>
    <row r="658" spans="3:10" ht="30" customHeight="1" x14ac:dyDescent="0.25">
      <c r="C658" s="6"/>
      <c r="E658" s="7"/>
      <c r="F658" s="7"/>
      <c r="H658" s="8"/>
      <c r="J658" s="36"/>
    </row>
    <row r="659" spans="3:10" ht="30" customHeight="1" x14ac:dyDescent="0.25">
      <c r="C659" s="6"/>
      <c r="E659" s="7"/>
      <c r="F659" s="7"/>
      <c r="H659" s="8"/>
      <c r="J659" s="36"/>
    </row>
    <row r="660" spans="3:10" ht="30" customHeight="1" x14ac:dyDescent="0.25">
      <c r="C660" s="6"/>
      <c r="E660" s="7"/>
      <c r="F660" s="7"/>
      <c r="H660" s="8"/>
      <c r="J660" s="36"/>
    </row>
    <row r="661" spans="3:10" ht="30" customHeight="1" x14ac:dyDescent="0.25">
      <c r="C661" s="6"/>
      <c r="E661" s="7"/>
      <c r="F661" s="7"/>
      <c r="H661" s="8"/>
      <c r="J661" s="36"/>
    </row>
    <row r="662" spans="3:10" ht="30" customHeight="1" x14ac:dyDescent="0.25">
      <c r="C662" s="6"/>
      <c r="E662" s="7"/>
      <c r="F662" s="7"/>
      <c r="H662" s="8"/>
      <c r="J662" s="36"/>
    </row>
    <row r="663" spans="3:10" ht="30" customHeight="1" x14ac:dyDescent="0.25">
      <c r="C663" s="6"/>
      <c r="E663" s="7"/>
      <c r="F663" s="7"/>
      <c r="H663" s="8"/>
      <c r="J663" s="36"/>
    </row>
    <row r="664" spans="3:10" ht="30" customHeight="1" x14ac:dyDescent="0.25">
      <c r="C664" s="6"/>
      <c r="E664" s="7"/>
      <c r="F664" s="7"/>
      <c r="H664" s="8"/>
      <c r="J664" s="36"/>
    </row>
    <row r="665" spans="3:10" ht="30" customHeight="1" x14ac:dyDescent="0.25">
      <c r="C665" s="6"/>
      <c r="E665" s="7"/>
      <c r="F665" s="7"/>
      <c r="H665" s="8"/>
      <c r="J665" s="36"/>
    </row>
    <row r="666" spans="3:10" ht="30" customHeight="1" x14ac:dyDescent="0.25">
      <c r="C666" s="6"/>
      <c r="E666" s="7"/>
      <c r="F666" s="7"/>
      <c r="H666" s="8"/>
      <c r="J666" s="36"/>
    </row>
    <row r="667" spans="3:10" ht="30" customHeight="1" x14ac:dyDescent="0.25">
      <c r="C667" s="6"/>
      <c r="E667" s="7"/>
      <c r="F667" s="7"/>
      <c r="H667" s="8"/>
      <c r="J667" s="36"/>
    </row>
    <row r="668" spans="3:10" ht="30" customHeight="1" x14ac:dyDescent="0.25">
      <c r="C668" s="6"/>
      <c r="E668" s="7"/>
      <c r="F668" s="7"/>
      <c r="H668" s="8"/>
      <c r="J668" s="36"/>
    </row>
    <row r="669" spans="3:10" ht="30" customHeight="1" x14ac:dyDescent="0.25">
      <c r="C669" s="6"/>
      <c r="E669" s="7"/>
      <c r="F669" s="7"/>
      <c r="H669" s="8"/>
      <c r="J669" s="36"/>
    </row>
    <row r="670" spans="3:10" ht="30" customHeight="1" x14ac:dyDescent="0.25">
      <c r="C670" s="6"/>
      <c r="E670" s="7"/>
      <c r="F670" s="7"/>
      <c r="H670" s="8"/>
      <c r="J670" s="36"/>
    </row>
    <row r="671" spans="3:10" ht="30" customHeight="1" x14ac:dyDescent="0.25">
      <c r="C671" s="6"/>
      <c r="E671" s="7"/>
      <c r="F671" s="7"/>
      <c r="H671" s="8"/>
      <c r="J671" s="36"/>
    </row>
    <row r="672" spans="3:10" ht="30" customHeight="1" x14ac:dyDescent="0.25">
      <c r="C672" s="6"/>
      <c r="E672" s="7"/>
      <c r="F672" s="7"/>
      <c r="H672" s="8"/>
      <c r="J672" s="36"/>
    </row>
    <row r="673" spans="3:10" ht="30" customHeight="1" x14ac:dyDescent="0.25">
      <c r="C673" s="6"/>
      <c r="E673" s="7"/>
      <c r="F673" s="7"/>
      <c r="H673" s="8"/>
      <c r="J673" s="36"/>
    </row>
    <row r="674" spans="3:10" ht="30" customHeight="1" x14ac:dyDescent="0.25">
      <c r="C674" s="6"/>
      <c r="E674" s="7"/>
      <c r="F674" s="7"/>
      <c r="H674" s="8"/>
      <c r="J674" s="36"/>
    </row>
    <row r="675" spans="3:10" ht="30" customHeight="1" x14ac:dyDescent="0.25">
      <c r="C675" s="6"/>
      <c r="E675" s="7"/>
      <c r="F675" s="7"/>
      <c r="H675" s="8"/>
      <c r="J675" s="36"/>
    </row>
    <row r="676" spans="3:10" ht="30" customHeight="1" x14ac:dyDescent="0.25">
      <c r="C676" s="6"/>
      <c r="E676" s="7"/>
      <c r="F676" s="7"/>
      <c r="H676" s="8"/>
      <c r="J676" s="36"/>
    </row>
    <row r="677" spans="3:10" ht="30" customHeight="1" x14ac:dyDescent="0.25">
      <c r="C677" s="6"/>
      <c r="E677" s="7"/>
      <c r="F677" s="7"/>
      <c r="H677" s="8"/>
      <c r="J677" s="36"/>
    </row>
    <row r="678" spans="3:10" ht="30" customHeight="1" x14ac:dyDescent="0.25">
      <c r="C678" s="6"/>
      <c r="E678" s="7"/>
      <c r="F678" s="7"/>
      <c r="H678" s="8"/>
      <c r="J678" s="36"/>
    </row>
    <row r="679" spans="3:10" ht="30" customHeight="1" x14ac:dyDescent="0.25">
      <c r="C679" s="6"/>
      <c r="E679" s="7"/>
      <c r="F679" s="7"/>
      <c r="H679" s="8"/>
      <c r="J679" s="36"/>
    </row>
    <row r="680" spans="3:10" ht="30" customHeight="1" x14ac:dyDescent="0.25">
      <c r="C680" s="6"/>
      <c r="E680" s="7"/>
      <c r="F680" s="7"/>
      <c r="H680" s="8"/>
      <c r="J680" s="36"/>
    </row>
    <row r="681" spans="3:10" ht="30" customHeight="1" x14ac:dyDescent="0.25">
      <c r="C681" s="6"/>
      <c r="E681" s="7"/>
      <c r="F681" s="7"/>
      <c r="H681" s="8"/>
      <c r="J681" s="36"/>
    </row>
    <row r="682" spans="3:10" ht="30" customHeight="1" x14ac:dyDescent="0.25">
      <c r="C682" s="6"/>
      <c r="E682" s="7"/>
      <c r="F682" s="7"/>
      <c r="H682" s="8"/>
      <c r="J682" s="36"/>
    </row>
    <row r="683" spans="3:10" ht="30" customHeight="1" x14ac:dyDescent="0.25">
      <c r="C683" s="6"/>
      <c r="E683" s="7"/>
      <c r="F683" s="7"/>
      <c r="H683" s="8"/>
      <c r="J683" s="36"/>
    </row>
    <row r="684" spans="3:10" ht="30" customHeight="1" x14ac:dyDescent="0.25">
      <c r="C684" s="6"/>
      <c r="E684" s="7"/>
      <c r="F684" s="7"/>
      <c r="H684" s="8"/>
      <c r="J684" s="36"/>
    </row>
    <row r="685" spans="3:10" ht="30" customHeight="1" x14ac:dyDescent="0.25">
      <c r="C685" s="6"/>
      <c r="E685" s="7"/>
      <c r="F685" s="7"/>
      <c r="H685" s="8"/>
      <c r="J685" s="36"/>
    </row>
    <row r="686" spans="3:10" ht="30" customHeight="1" x14ac:dyDescent="0.25">
      <c r="C686" s="6"/>
      <c r="E686" s="7"/>
      <c r="F686" s="7"/>
      <c r="H686" s="8"/>
      <c r="J686" s="36"/>
    </row>
    <row r="687" spans="3:10" ht="30" customHeight="1" x14ac:dyDescent="0.25">
      <c r="C687" s="6"/>
      <c r="E687" s="7"/>
      <c r="F687" s="7"/>
      <c r="H687" s="8"/>
      <c r="J687" s="36"/>
    </row>
    <row r="688" spans="3:10" ht="30" customHeight="1" x14ac:dyDescent="0.25">
      <c r="C688" s="6"/>
      <c r="E688" s="7"/>
      <c r="F688" s="7"/>
      <c r="H688" s="8"/>
      <c r="J688" s="36"/>
    </row>
    <row r="689" spans="3:10" ht="30" customHeight="1" x14ac:dyDescent="0.25">
      <c r="C689" s="6"/>
      <c r="E689" s="7"/>
      <c r="F689" s="7"/>
      <c r="H689" s="8"/>
      <c r="J689" s="36"/>
    </row>
    <row r="690" spans="3:10" ht="30" customHeight="1" x14ac:dyDescent="0.25">
      <c r="C690" s="6"/>
      <c r="E690" s="7"/>
      <c r="F690" s="7"/>
      <c r="H690" s="8"/>
      <c r="J690" s="36"/>
    </row>
    <row r="691" spans="3:10" ht="30" customHeight="1" x14ac:dyDescent="0.25">
      <c r="C691" s="6"/>
      <c r="E691" s="7"/>
      <c r="F691" s="7"/>
      <c r="H691" s="8"/>
      <c r="J691" s="36"/>
    </row>
    <row r="692" spans="3:10" ht="30" customHeight="1" x14ac:dyDescent="0.25">
      <c r="C692" s="6"/>
      <c r="E692" s="7"/>
      <c r="F692" s="7"/>
      <c r="H692" s="8"/>
      <c r="J692" s="36"/>
    </row>
    <row r="693" spans="3:10" ht="30" customHeight="1" x14ac:dyDescent="0.25">
      <c r="C693" s="6"/>
      <c r="E693" s="7"/>
      <c r="F693" s="7"/>
      <c r="H693" s="8"/>
      <c r="J693" s="36"/>
    </row>
    <row r="694" spans="3:10" ht="30" customHeight="1" x14ac:dyDescent="0.25">
      <c r="C694" s="6"/>
      <c r="E694" s="7"/>
      <c r="F694" s="7"/>
      <c r="H694" s="8"/>
      <c r="J694" s="36"/>
    </row>
    <row r="695" spans="3:10" ht="30" customHeight="1" x14ac:dyDescent="0.25">
      <c r="C695" s="6"/>
      <c r="E695" s="7"/>
      <c r="F695" s="7"/>
      <c r="H695" s="8"/>
      <c r="J695" s="36"/>
    </row>
    <row r="696" spans="3:10" ht="30" customHeight="1" x14ac:dyDescent="0.25">
      <c r="C696" s="6"/>
      <c r="E696" s="7"/>
      <c r="F696" s="7"/>
      <c r="H696" s="8"/>
      <c r="J696" s="36"/>
    </row>
    <row r="697" spans="3:10" ht="30" customHeight="1" x14ac:dyDescent="0.25">
      <c r="C697" s="6"/>
      <c r="E697" s="7"/>
      <c r="F697" s="7"/>
      <c r="H697" s="8"/>
      <c r="J697" s="36"/>
    </row>
    <row r="698" spans="3:10" ht="30" customHeight="1" x14ac:dyDescent="0.25">
      <c r="C698" s="6"/>
      <c r="E698" s="7"/>
      <c r="F698" s="7"/>
      <c r="H698" s="8"/>
      <c r="J698" s="36"/>
    </row>
    <row r="699" spans="3:10" ht="30" customHeight="1" x14ac:dyDescent="0.25">
      <c r="C699" s="6"/>
      <c r="E699" s="7"/>
      <c r="F699" s="7"/>
      <c r="H699" s="8"/>
      <c r="J699" s="36"/>
    </row>
    <row r="700" spans="3:10" ht="30" customHeight="1" x14ac:dyDescent="0.25">
      <c r="C700" s="6"/>
      <c r="E700" s="7"/>
      <c r="F700" s="7"/>
      <c r="H700" s="8"/>
      <c r="J700" s="36"/>
    </row>
    <row r="701" spans="3:10" ht="30" customHeight="1" x14ac:dyDescent="0.25">
      <c r="C701" s="6"/>
      <c r="E701" s="7"/>
      <c r="F701" s="7"/>
      <c r="H701" s="8"/>
      <c r="J701" s="36"/>
    </row>
    <row r="702" spans="3:10" ht="30" customHeight="1" x14ac:dyDescent="0.25">
      <c r="C702" s="6"/>
      <c r="E702" s="7"/>
      <c r="F702" s="7"/>
      <c r="H702" s="8"/>
      <c r="J702" s="36"/>
    </row>
    <row r="703" spans="3:10" ht="30" customHeight="1" x14ac:dyDescent="0.25">
      <c r="C703" s="6"/>
      <c r="E703" s="7"/>
      <c r="F703" s="7"/>
      <c r="H703" s="8"/>
      <c r="J703" s="36"/>
    </row>
    <row r="704" spans="3:10" ht="30" customHeight="1" x14ac:dyDescent="0.25">
      <c r="C704" s="6"/>
      <c r="E704" s="7"/>
      <c r="F704" s="7"/>
      <c r="H704" s="8"/>
      <c r="J704" s="36"/>
    </row>
    <row r="705" spans="3:10" ht="30" customHeight="1" x14ac:dyDescent="0.25">
      <c r="C705" s="6"/>
      <c r="E705" s="7"/>
      <c r="F705" s="7"/>
      <c r="H705" s="8"/>
      <c r="J705" s="36"/>
    </row>
    <row r="706" spans="3:10" ht="30" customHeight="1" x14ac:dyDescent="0.25">
      <c r="C706" s="6"/>
      <c r="E706" s="7"/>
      <c r="F706" s="7"/>
      <c r="H706" s="8"/>
      <c r="J706" s="36"/>
    </row>
    <row r="707" spans="3:10" ht="30" customHeight="1" x14ac:dyDescent="0.25">
      <c r="C707" s="6"/>
      <c r="E707" s="7"/>
      <c r="F707" s="7"/>
      <c r="H707" s="8"/>
      <c r="J707" s="36"/>
    </row>
    <row r="708" spans="3:10" ht="30" customHeight="1" x14ac:dyDescent="0.25">
      <c r="C708" s="6"/>
      <c r="E708" s="7"/>
      <c r="F708" s="7"/>
      <c r="H708" s="8"/>
      <c r="J708" s="36"/>
    </row>
    <row r="709" spans="3:10" ht="30" customHeight="1" x14ac:dyDescent="0.25">
      <c r="C709" s="6"/>
      <c r="E709" s="7"/>
      <c r="F709" s="7"/>
      <c r="H709" s="8"/>
      <c r="J709" s="36"/>
    </row>
    <row r="710" spans="3:10" ht="30" customHeight="1" x14ac:dyDescent="0.25">
      <c r="C710" s="6"/>
      <c r="E710" s="7"/>
      <c r="F710" s="7"/>
      <c r="H710" s="8"/>
      <c r="J710" s="36"/>
    </row>
    <row r="711" spans="3:10" ht="30" customHeight="1" x14ac:dyDescent="0.25">
      <c r="C711" s="6"/>
      <c r="E711" s="7"/>
      <c r="F711" s="7"/>
      <c r="H711" s="8"/>
      <c r="J711" s="36"/>
    </row>
    <row r="712" spans="3:10" ht="30" customHeight="1" x14ac:dyDescent="0.25">
      <c r="C712" s="6"/>
      <c r="E712" s="7"/>
      <c r="F712" s="7"/>
      <c r="H712" s="8"/>
      <c r="J712" s="36"/>
    </row>
    <row r="713" spans="3:10" ht="30" customHeight="1" x14ac:dyDescent="0.25">
      <c r="C713" s="6"/>
      <c r="E713" s="7"/>
      <c r="F713" s="7"/>
      <c r="H713" s="8"/>
      <c r="J713" s="36"/>
    </row>
    <row r="714" spans="3:10" ht="30" customHeight="1" x14ac:dyDescent="0.25">
      <c r="C714" s="6"/>
      <c r="E714" s="7"/>
      <c r="F714" s="7"/>
      <c r="H714" s="8"/>
      <c r="J714" s="36"/>
    </row>
    <row r="715" spans="3:10" ht="30" customHeight="1" x14ac:dyDescent="0.25">
      <c r="C715" s="6"/>
      <c r="E715" s="7"/>
      <c r="F715" s="7"/>
      <c r="H715" s="8"/>
      <c r="J715" s="36"/>
    </row>
    <row r="716" spans="3:10" ht="30" customHeight="1" x14ac:dyDescent="0.25">
      <c r="C716" s="6"/>
      <c r="E716" s="7"/>
      <c r="F716" s="7"/>
      <c r="H716" s="8"/>
      <c r="J716" s="36"/>
    </row>
    <row r="717" spans="3:10" ht="30" customHeight="1" x14ac:dyDescent="0.25">
      <c r="C717" s="6"/>
      <c r="E717" s="7"/>
      <c r="F717" s="7"/>
      <c r="H717" s="8"/>
      <c r="J717" s="36"/>
    </row>
    <row r="718" spans="3:10" ht="30" customHeight="1" x14ac:dyDescent="0.25">
      <c r="C718" s="6"/>
      <c r="E718" s="7"/>
      <c r="F718" s="7"/>
      <c r="H718" s="8"/>
      <c r="J718" s="36"/>
    </row>
    <row r="719" spans="3:10" ht="30" customHeight="1" x14ac:dyDescent="0.25">
      <c r="C719" s="6"/>
      <c r="E719" s="7"/>
      <c r="F719" s="7"/>
      <c r="H719" s="8"/>
      <c r="J719" s="36"/>
    </row>
    <row r="720" spans="3:10" ht="30" customHeight="1" x14ac:dyDescent="0.25">
      <c r="C720" s="6"/>
      <c r="E720" s="7"/>
      <c r="F720" s="7"/>
      <c r="H720" s="8"/>
      <c r="J720" s="36"/>
    </row>
    <row r="721" spans="3:10" ht="30" customHeight="1" x14ac:dyDescent="0.25">
      <c r="C721" s="6"/>
      <c r="E721" s="7"/>
      <c r="F721" s="7"/>
      <c r="H721" s="8"/>
      <c r="J721" s="36"/>
    </row>
    <row r="722" spans="3:10" ht="30" customHeight="1" x14ac:dyDescent="0.25">
      <c r="C722" s="6"/>
      <c r="E722" s="7"/>
      <c r="F722" s="7"/>
      <c r="H722" s="8"/>
      <c r="J722" s="36"/>
    </row>
    <row r="723" spans="3:10" ht="30" customHeight="1" x14ac:dyDescent="0.25">
      <c r="C723" s="6"/>
      <c r="E723" s="7"/>
      <c r="F723" s="7"/>
      <c r="H723" s="8"/>
      <c r="J723" s="36"/>
    </row>
    <row r="724" spans="3:10" ht="30" customHeight="1" x14ac:dyDescent="0.25">
      <c r="C724" s="6"/>
      <c r="E724" s="7"/>
      <c r="F724" s="7"/>
      <c r="H724" s="8"/>
      <c r="J724" s="36"/>
    </row>
    <row r="725" spans="3:10" ht="30" customHeight="1" x14ac:dyDescent="0.25">
      <c r="C725" s="6"/>
      <c r="E725" s="7"/>
      <c r="F725" s="7"/>
      <c r="H725" s="8"/>
      <c r="J725" s="36"/>
    </row>
    <row r="726" spans="3:10" ht="30" customHeight="1" x14ac:dyDescent="0.25">
      <c r="C726" s="6"/>
      <c r="E726" s="7"/>
      <c r="F726" s="7"/>
      <c r="H726" s="8"/>
      <c r="J726" s="36"/>
    </row>
    <row r="727" spans="3:10" ht="30" customHeight="1" x14ac:dyDescent="0.25">
      <c r="C727" s="6"/>
      <c r="E727" s="7"/>
      <c r="F727" s="7"/>
      <c r="H727" s="8"/>
      <c r="J727" s="36"/>
    </row>
    <row r="728" spans="3:10" ht="30" customHeight="1" x14ac:dyDescent="0.25">
      <c r="C728" s="6"/>
      <c r="E728" s="7"/>
      <c r="F728" s="7"/>
      <c r="H728" s="8"/>
      <c r="J728" s="36"/>
    </row>
    <row r="729" spans="3:10" ht="30" customHeight="1" x14ac:dyDescent="0.25">
      <c r="C729" s="6"/>
      <c r="E729" s="7"/>
      <c r="F729" s="7"/>
      <c r="H729" s="8"/>
      <c r="J729" s="36"/>
    </row>
    <row r="730" spans="3:10" ht="30" customHeight="1" x14ac:dyDescent="0.25">
      <c r="C730" s="6"/>
      <c r="E730" s="7"/>
      <c r="F730" s="7"/>
      <c r="H730" s="8"/>
      <c r="J730" s="36"/>
    </row>
    <row r="731" spans="3:10" ht="30" customHeight="1" x14ac:dyDescent="0.25">
      <c r="C731" s="6"/>
      <c r="E731" s="7"/>
      <c r="F731" s="7"/>
      <c r="H731" s="8"/>
      <c r="J731" s="36"/>
    </row>
    <row r="732" spans="3:10" ht="30" customHeight="1" x14ac:dyDescent="0.25">
      <c r="C732" s="6"/>
      <c r="E732" s="7"/>
      <c r="F732" s="7"/>
      <c r="H732" s="8"/>
      <c r="J732" s="36"/>
    </row>
    <row r="733" spans="3:10" ht="30" customHeight="1" x14ac:dyDescent="0.25">
      <c r="C733" s="6"/>
      <c r="E733" s="7"/>
      <c r="F733" s="7"/>
      <c r="H733" s="8"/>
      <c r="J733" s="36"/>
    </row>
    <row r="734" spans="3:10" ht="30" customHeight="1" x14ac:dyDescent="0.25">
      <c r="C734" s="6"/>
      <c r="E734" s="7"/>
      <c r="F734" s="7"/>
      <c r="H734" s="8"/>
      <c r="J734" s="36"/>
    </row>
    <row r="735" spans="3:10" ht="30" customHeight="1" x14ac:dyDescent="0.25">
      <c r="C735" s="6"/>
      <c r="E735" s="7"/>
      <c r="F735" s="7"/>
      <c r="H735" s="8"/>
      <c r="J735" s="36"/>
    </row>
    <row r="736" spans="3:10" ht="30" customHeight="1" x14ac:dyDescent="0.25">
      <c r="C736" s="6"/>
      <c r="E736" s="7"/>
      <c r="F736" s="7"/>
      <c r="H736" s="8"/>
      <c r="J736" s="36"/>
    </row>
    <row r="737" spans="3:10" ht="30" customHeight="1" x14ac:dyDescent="0.25">
      <c r="C737" s="6"/>
      <c r="E737" s="7"/>
      <c r="F737" s="7"/>
      <c r="H737" s="8"/>
      <c r="J737" s="36"/>
    </row>
    <row r="738" spans="3:10" ht="30" customHeight="1" x14ac:dyDescent="0.25">
      <c r="C738" s="6"/>
      <c r="E738" s="7"/>
      <c r="F738" s="7"/>
      <c r="H738" s="8"/>
      <c r="J738" s="36"/>
    </row>
    <row r="739" spans="3:10" ht="30" customHeight="1" x14ac:dyDescent="0.25">
      <c r="C739" s="6"/>
      <c r="E739" s="7"/>
      <c r="F739" s="7"/>
      <c r="H739" s="8"/>
      <c r="J739" s="36"/>
    </row>
    <row r="740" spans="3:10" ht="30" customHeight="1" x14ac:dyDescent="0.25">
      <c r="C740" s="6"/>
      <c r="E740" s="7"/>
      <c r="F740" s="7"/>
      <c r="H740" s="8"/>
      <c r="J740" s="36"/>
    </row>
    <row r="741" spans="3:10" ht="30" customHeight="1" x14ac:dyDescent="0.25">
      <c r="C741" s="6"/>
      <c r="E741" s="7"/>
      <c r="F741" s="7"/>
      <c r="H741" s="8"/>
      <c r="J741" s="36"/>
    </row>
    <row r="742" spans="3:10" ht="30" customHeight="1" x14ac:dyDescent="0.25">
      <c r="C742" s="6"/>
      <c r="E742" s="7"/>
      <c r="F742" s="7"/>
      <c r="H742" s="8"/>
      <c r="J742" s="36"/>
    </row>
    <row r="743" spans="3:10" ht="30" customHeight="1" x14ac:dyDescent="0.25">
      <c r="C743" s="6"/>
      <c r="E743" s="7"/>
      <c r="F743" s="7"/>
      <c r="H743" s="8"/>
      <c r="J743" s="36"/>
    </row>
    <row r="744" spans="3:10" ht="30" customHeight="1" x14ac:dyDescent="0.25">
      <c r="C744" s="6"/>
      <c r="E744" s="7"/>
      <c r="F744" s="7"/>
      <c r="H744" s="8"/>
      <c r="J744" s="36"/>
    </row>
    <row r="745" spans="3:10" ht="30" customHeight="1" x14ac:dyDescent="0.25">
      <c r="C745" s="6"/>
      <c r="E745" s="7"/>
      <c r="F745" s="7"/>
      <c r="H745" s="8"/>
      <c r="J745" s="36"/>
    </row>
    <row r="746" spans="3:10" ht="30" customHeight="1" x14ac:dyDescent="0.25">
      <c r="C746" s="6"/>
      <c r="E746" s="7"/>
      <c r="F746" s="7"/>
      <c r="H746" s="8"/>
      <c r="J746" s="36"/>
    </row>
    <row r="747" spans="3:10" ht="30" customHeight="1" x14ac:dyDescent="0.25">
      <c r="C747" s="6"/>
      <c r="E747" s="7"/>
      <c r="F747" s="7"/>
      <c r="H747" s="8"/>
      <c r="J747" s="36"/>
    </row>
    <row r="748" spans="3:10" ht="30" customHeight="1" x14ac:dyDescent="0.25">
      <c r="C748" s="6"/>
      <c r="E748" s="7"/>
      <c r="F748" s="7"/>
      <c r="H748" s="8"/>
      <c r="J748" s="36"/>
    </row>
    <row r="749" spans="3:10" ht="30" customHeight="1" x14ac:dyDescent="0.25">
      <c r="C749" s="6"/>
      <c r="E749" s="7"/>
      <c r="F749" s="7"/>
      <c r="H749" s="8"/>
      <c r="J749" s="36"/>
    </row>
    <row r="750" spans="3:10" ht="30" customHeight="1" x14ac:dyDescent="0.25">
      <c r="C750" s="6"/>
      <c r="E750" s="7"/>
      <c r="F750" s="7"/>
      <c r="H750" s="8"/>
      <c r="J750" s="36"/>
    </row>
    <row r="751" spans="3:10" ht="30" customHeight="1" x14ac:dyDescent="0.25">
      <c r="C751" s="6"/>
      <c r="E751" s="7"/>
      <c r="F751" s="7"/>
      <c r="H751" s="8"/>
      <c r="J751" s="36"/>
    </row>
    <row r="752" spans="3:10" ht="30" customHeight="1" x14ac:dyDescent="0.25">
      <c r="C752" s="6"/>
      <c r="E752" s="7"/>
      <c r="F752" s="7"/>
      <c r="H752" s="8"/>
      <c r="J752" s="36"/>
    </row>
    <row r="753" spans="3:10" ht="30" customHeight="1" x14ac:dyDescent="0.25">
      <c r="C753" s="6"/>
      <c r="E753" s="7"/>
      <c r="F753" s="7"/>
      <c r="H753" s="8"/>
      <c r="J753" s="36"/>
    </row>
    <row r="754" spans="3:10" ht="30" customHeight="1" x14ac:dyDescent="0.25">
      <c r="C754" s="6"/>
      <c r="E754" s="7"/>
      <c r="F754" s="7"/>
      <c r="H754" s="8"/>
      <c r="J754" s="36"/>
    </row>
    <row r="755" spans="3:10" ht="30" customHeight="1" x14ac:dyDescent="0.25">
      <c r="C755" s="6"/>
      <c r="E755" s="7"/>
      <c r="F755" s="7"/>
      <c r="H755" s="8"/>
      <c r="J755" s="36"/>
    </row>
    <row r="756" spans="3:10" ht="30" customHeight="1" x14ac:dyDescent="0.25">
      <c r="C756" s="6"/>
      <c r="E756" s="7"/>
      <c r="F756" s="7"/>
      <c r="H756" s="8"/>
      <c r="J756" s="36"/>
    </row>
    <row r="757" spans="3:10" ht="30" customHeight="1" x14ac:dyDescent="0.25">
      <c r="C757" s="6"/>
      <c r="E757" s="7"/>
      <c r="F757" s="7"/>
      <c r="H757" s="8"/>
      <c r="J757" s="36"/>
    </row>
    <row r="758" spans="3:10" ht="30" customHeight="1" x14ac:dyDescent="0.25">
      <c r="C758" s="6"/>
      <c r="E758" s="7"/>
      <c r="F758" s="7"/>
      <c r="H758" s="8"/>
      <c r="J758" s="36"/>
    </row>
    <row r="759" spans="3:10" ht="30" customHeight="1" x14ac:dyDescent="0.25">
      <c r="C759" s="6"/>
      <c r="E759" s="7"/>
      <c r="F759" s="7"/>
      <c r="H759" s="8"/>
      <c r="J759" s="36"/>
    </row>
    <row r="760" spans="3:10" ht="30" customHeight="1" x14ac:dyDescent="0.25">
      <c r="C760" s="6"/>
      <c r="E760" s="7"/>
      <c r="F760" s="7"/>
      <c r="H760" s="8"/>
      <c r="J760" s="36"/>
    </row>
    <row r="761" spans="3:10" ht="30" customHeight="1" x14ac:dyDescent="0.25">
      <c r="C761" s="6"/>
      <c r="E761" s="7"/>
      <c r="F761" s="7"/>
      <c r="H761" s="8"/>
      <c r="J761" s="36"/>
    </row>
    <row r="762" spans="3:10" ht="30" customHeight="1" x14ac:dyDescent="0.25">
      <c r="C762" s="6"/>
      <c r="E762" s="7"/>
      <c r="F762" s="7"/>
      <c r="H762" s="8"/>
      <c r="J762" s="36"/>
    </row>
    <row r="763" spans="3:10" ht="30" customHeight="1" x14ac:dyDescent="0.25">
      <c r="C763" s="6"/>
      <c r="E763" s="7"/>
      <c r="F763" s="7"/>
      <c r="H763" s="8"/>
      <c r="J763" s="36"/>
    </row>
    <row r="764" spans="3:10" ht="30" customHeight="1" x14ac:dyDescent="0.25">
      <c r="C764" s="6"/>
      <c r="E764" s="7"/>
      <c r="F764" s="7"/>
      <c r="H764" s="8"/>
      <c r="J764" s="36"/>
    </row>
    <row r="765" spans="3:10" ht="30" customHeight="1" x14ac:dyDescent="0.25">
      <c r="C765" s="6"/>
      <c r="E765" s="7"/>
      <c r="F765" s="7"/>
      <c r="H765" s="8"/>
      <c r="J765" s="36"/>
    </row>
    <row r="766" spans="3:10" ht="30" customHeight="1" x14ac:dyDescent="0.25">
      <c r="C766" s="6"/>
      <c r="E766" s="7"/>
      <c r="F766" s="7"/>
      <c r="H766" s="8"/>
      <c r="J766" s="36"/>
    </row>
    <row r="767" spans="3:10" ht="30" customHeight="1" x14ac:dyDescent="0.25">
      <c r="C767" s="6"/>
      <c r="E767" s="7"/>
      <c r="F767" s="7"/>
      <c r="H767" s="8"/>
      <c r="J767" s="36"/>
    </row>
    <row r="768" spans="3:10" ht="30" customHeight="1" x14ac:dyDescent="0.25">
      <c r="C768" s="6"/>
      <c r="E768" s="7"/>
      <c r="F768" s="7"/>
      <c r="H768" s="8"/>
      <c r="J768" s="36"/>
    </row>
    <row r="769" spans="3:10" ht="30" customHeight="1" x14ac:dyDescent="0.25">
      <c r="C769" s="6"/>
      <c r="E769" s="7"/>
      <c r="F769" s="7"/>
      <c r="H769" s="8"/>
      <c r="J769" s="36"/>
    </row>
    <row r="770" spans="3:10" ht="30" customHeight="1" x14ac:dyDescent="0.25">
      <c r="C770" s="6"/>
      <c r="E770" s="7"/>
      <c r="F770" s="7"/>
      <c r="H770" s="8"/>
      <c r="J770" s="36"/>
    </row>
    <row r="771" spans="3:10" ht="30" customHeight="1" x14ac:dyDescent="0.25">
      <c r="C771" s="6"/>
      <c r="E771" s="7"/>
      <c r="F771" s="7"/>
      <c r="H771" s="8"/>
      <c r="J771" s="36"/>
    </row>
    <row r="772" spans="3:10" ht="30" customHeight="1" x14ac:dyDescent="0.25">
      <c r="C772" s="6"/>
      <c r="E772" s="7"/>
      <c r="F772" s="7"/>
      <c r="H772" s="8"/>
      <c r="J772" s="36"/>
    </row>
    <row r="773" spans="3:10" ht="30" customHeight="1" x14ac:dyDescent="0.25">
      <c r="C773" s="6"/>
      <c r="E773" s="7"/>
      <c r="F773" s="7"/>
      <c r="H773" s="8"/>
      <c r="J773" s="36"/>
    </row>
    <row r="774" spans="3:10" ht="30" customHeight="1" x14ac:dyDescent="0.25">
      <c r="C774" s="6"/>
      <c r="E774" s="7"/>
      <c r="F774" s="7"/>
      <c r="H774" s="8"/>
      <c r="J774" s="36"/>
    </row>
    <row r="775" spans="3:10" ht="30" customHeight="1" x14ac:dyDescent="0.25">
      <c r="C775" s="6"/>
      <c r="E775" s="7"/>
      <c r="F775" s="7"/>
      <c r="H775" s="8"/>
      <c r="J775" s="36"/>
    </row>
    <row r="776" spans="3:10" ht="30" customHeight="1" x14ac:dyDescent="0.25">
      <c r="C776" s="6"/>
      <c r="E776" s="7"/>
      <c r="F776" s="7"/>
      <c r="H776" s="8"/>
      <c r="J776" s="36"/>
    </row>
    <row r="777" spans="3:10" ht="30" customHeight="1" x14ac:dyDescent="0.25">
      <c r="C777" s="6"/>
      <c r="E777" s="7"/>
      <c r="F777" s="7"/>
      <c r="H777" s="8"/>
      <c r="J777" s="36"/>
    </row>
    <row r="778" spans="3:10" ht="30" customHeight="1" x14ac:dyDescent="0.25">
      <c r="C778" s="6"/>
      <c r="E778" s="7"/>
      <c r="F778" s="7"/>
      <c r="H778" s="8"/>
      <c r="J778" s="36"/>
    </row>
    <row r="779" spans="3:10" ht="30" customHeight="1" x14ac:dyDescent="0.25">
      <c r="C779" s="6"/>
      <c r="E779" s="7"/>
      <c r="F779" s="7"/>
      <c r="H779" s="8"/>
      <c r="J779" s="36"/>
    </row>
    <row r="780" spans="3:10" ht="30" customHeight="1" x14ac:dyDescent="0.25">
      <c r="C780" s="6"/>
      <c r="E780" s="7"/>
      <c r="F780" s="7"/>
      <c r="H780" s="8"/>
      <c r="J780" s="36"/>
    </row>
    <row r="781" spans="3:10" ht="30" customHeight="1" x14ac:dyDescent="0.25">
      <c r="C781" s="6"/>
      <c r="E781" s="7"/>
      <c r="F781" s="7"/>
      <c r="H781" s="8"/>
      <c r="J781" s="36"/>
    </row>
    <row r="782" spans="3:10" ht="30" customHeight="1" x14ac:dyDescent="0.25">
      <c r="C782" s="6"/>
      <c r="E782" s="7"/>
      <c r="F782" s="7"/>
      <c r="H782" s="8"/>
      <c r="J782" s="36"/>
    </row>
    <row r="783" spans="3:10" ht="30" customHeight="1" x14ac:dyDescent="0.25">
      <c r="C783" s="6"/>
      <c r="E783" s="7"/>
      <c r="F783" s="7"/>
      <c r="H783" s="8"/>
      <c r="J783" s="36"/>
    </row>
    <row r="784" spans="3:10" ht="30" customHeight="1" x14ac:dyDescent="0.25">
      <c r="C784" s="6"/>
      <c r="E784" s="7"/>
      <c r="F784" s="7"/>
      <c r="H784" s="8"/>
      <c r="J784" s="36"/>
    </row>
    <row r="785" spans="3:10" ht="30" customHeight="1" x14ac:dyDescent="0.25">
      <c r="C785" s="6"/>
      <c r="E785" s="7"/>
      <c r="F785" s="7"/>
      <c r="H785" s="8"/>
      <c r="J785" s="36"/>
    </row>
    <row r="786" spans="3:10" ht="30" customHeight="1" x14ac:dyDescent="0.25">
      <c r="C786" s="6"/>
      <c r="E786" s="7"/>
      <c r="F786" s="7"/>
      <c r="H786" s="8"/>
      <c r="J786" s="36"/>
    </row>
    <row r="787" spans="3:10" ht="30" customHeight="1" x14ac:dyDescent="0.25">
      <c r="C787" s="6"/>
      <c r="E787" s="7"/>
      <c r="F787" s="7"/>
      <c r="H787" s="8"/>
      <c r="J787" s="36"/>
    </row>
    <row r="788" spans="3:10" ht="30" customHeight="1" x14ac:dyDescent="0.25">
      <c r="C788" s="6"/>
      <c r="E788" s="7"/>
      <c r="F788" s="7"/>
      <c r="H788" s="8"/>
      <c r="J788" s="36"/>
    </row>
    <row r="789" spans="3:10" ht="30" customHeight="1" x14ac:dyDescent="0.25">
      <c r="C789" s="6"/>
      <c r="E789" s="7"/>
      <c r="F789" s="7"/>
      <c r="H789" s="8"/>
      <c r="J789" s="36"/>
    </row>
    <row r="790" spans="3:10" ht="30" customHeight="1" x14ac:dyDescent="0.25">
      <c r="C790" s="6"/>
      <c r="E790" s="7"/>
      <c r="F790" s="7"/>
      <c r="H790" s="8"/>
      <c r="J790" s="36"/>
    </row>
    <row r="791" spans="3:10" ht="30" customHeight="1" x14ac:dyDescent="0.25">
      <c r="C791" s="6"/>
      <c r="E791" s="7"/>
      <c r="F791" s="7"/>
      <c r="H791" s="8"/>
      <c r="J791" s="36"/>
    </row>
    <row r="792" spans="3:10" ht="30" customHeight="1" x14ac:dyDescent="0.25">
      <c r="C792" s="6"/>
      <c r="E792" s="7"/>
      <c r="F792" s="7"/>
      <c r="H792" s="8"/>
      <c r="J792" s="36"/>
    </row>
    <row r="793" spans="3:10" ht="30" customHeight="1" x14ac:dyDescent="0.25">
      <c r="C793" s="6"/>
      <c r="E793" s="7"/>
      <c r="F793" s="7"/>
      <c r="H793" s="8"/>
      <c r="J793" s="36"/>
    </row>
    <row r="794" spans="3:10" ht="30" customHeight="1" x14ac:dyDescent="0.25">
      <c r="C794" s="6"/>
      <c r="E794" s="7"/>
      <c r="F794" s="7"/>
      <c r="H794" s="8"/>
      <c r="J794" s="36"/>
    </row>
    <row r="795" spans="3:10" ht="30" customHeight="1" x14ac:dyDescent="0.25">
      <c r="C795" s="6"/>
      <c r="E795" s="7"/>
      <c r="F795" s="7"/>
      <c r="H795" s="8"/>
      <c r="J795" s="36"/>
    </row>
    <row r="796" spans="3:10" ht="30" customHeight="1" x14ac:dyDescent="0.25">
      <c r="C796" s="6"/>
      <c r="E796" s="7"/>
      <c r="F796" s="7"/>
      <c r="H796" s="8"/>
      <c r="J796" s="36"/>
    </row>
    <row r="797" spans="3:10" ht="30" customHeight="1" x14ac:dyDescent="0.25">
      <c r="C797" s="6"/>
      <c r="E797" s="7"/>
      <c r="F797" s="7"/>
      <c r="H797" s="8"/>
      <c r="J797" s="36"/>
    </row>
    <row r="798" spans="3:10" ht="30" customHeight="1" x14ac:dyDescent="0.25">
      <c r="C798" s="6"/>
      <c r="E798" s="7"/>
      <c r="F798" s="7"/>
      <c r="H798" s="8"/>
      <c r="J798" s="36"/>
    </row>
    <row r="799" spans="3:10" ht="30" customHeight="1" x14ac:dyDescent="0.25">
      <c r="C799" s="6"/>
      <c r="E799" s="7"/>
      <c r="F799" s="7"/>
      <c r="H799" s="8"/>
      <c r="J799" s="36"/>
    </row>
    <row r="800" spans="3:10" ht="30" customHeight="1" x14ac:dyDescent="0.25">
      <c r="C800" s="6"/>
      <c r="E800" s="7"/>
      <c r="F800" s="7"/>
      <c r="H800" s="8"/>
      <c r="J800" s="36"/>
    </row>
    <row r="801" spans="3:10" ht="30" customHeight="1" x14ac:dyDescent="0.25">
      <c r="C801" s="6"/>
      <c r="E801" s="7"/>
      <c r="F801" s="7"/>
      <c r="H801" s="8"/>
      <c r="J801" s="36"/>
    </row>
    <row r="802" spans="3:10" ht="30" customHeight="1" x14ac:dyDescent="0.25">
      <c r="C802" s="6"/>
      <c r="E802" s="7"/>
      <c r="F802" s="7"/>
      <c r="H802" s="8"/>
      <c r="J802" s="36"/>
    </row>
    <row r="803" spans="3:10" ht="30" customHeight="1" x14ac:dyDescent="0.25">
      <c r="C803" s="6"/>
      <c r="E803" s="7"/>
      <c r="F803" s="7"/>
      <c r="H803" s="8"/>
      <c r="J803" s="36"/>
    </row>
    <row r="804" spans="3:10" ht="30" customHeight="1" x14ac:dyDescent="0.25">
      <c r="C804" s="6"/>
      <c r="E804" s="7"/>
      <c r="F804" s="7"/>
      <c r="H804" s="8"/>
      <c r="J804" s="36"/>
    </row>
    <row r="805" spans="3:10" ht="30" customHeight="1" x14ac:dyDescent="0.25">
      <c r="C805" s="6"/>
      <c r="E805" s="7"/>
      <c r="F805" s="7"/>
      <c r="H805" s="8"/>
      <c r="J805" s="36"/>
    </row>
    <row r="806" spans="3:10" ht="30" customHeight="1" x14ac:dyDescent="0.25">
      <c r="C806" s="6"/>
      <c r="E806" s="7"/>
      <c r="F806" s="7"/>
      <c r="H806" s="8"/>
      <c r="J806" s="36"/>
    </row>
    <row r="807" spans="3:10" ht="30" customHeight="1" x14ac:dyDescent="0.25">
      <c r="C807" s="6"/>
      <c r="E807" s="7"/>
      <c r="F807" s="7"/>
      <c r="H807" s="8"/>
      <c r="J807" s="36"/>
    </row>
    <row r="808" spans="3:10" ht="30" customHeight="1" x14ac:dyDescent="0.25">
      <c r="C808" s="6"/>
      <c r="E808" s="7"/>
      <c r="F808" s="7"/>
      <c r="H808" s="8"/>
      <c r="J808" s="36"/>
    </row>
    <row r="809" spans="3:10" ht="30" customHeight="1" x14ac:dyDescent="0.25">
      <c r="C809" s="6"/>
      <c r="E809" s="7"/>
      <c r="F809" s="7"/>
      <c r="H809" s="8"/>
      <c r="J809" s="36"/>
    </row>
    <row r="810" spans="3:10" ht="30" customHeight="1" x14ac:dyDescent="0.25">
      <c r="C810" s="6"/>
      <c r="E810" s="7"/>
      <c r="F810" s="7"/>
      <c r="H810" s="8"/>
      <c r="J810" s="36"/>
    </row>
    <row r="811" spans="3:10" ht="30" customHeight="1" x14ac:dyDescent="0.25">
      <c r="C811" s="6"/>
      <c r="E811" s="7"/>
      <c r="F811" s="7"/>
      <c r="H811" s="8"/>
      <c r="J811" s="36"/>
    </row>
    <row r="812" spans="3:10" ht="30" customHeight="1" x14ac:dyDescent="0.25">
      <c r="C812" s="6"/>
      <c r="E812" s="7"/>
      <c r="F812" s="7"/>
      <c r="H812" s="8"/>
      <c r="J812" s="36"/>
    </row>
    <row r="813" spans="3:10" ht="30" customHeight="1" x14ac:dyDescent="0.25">
      <c r="C813" s="6"/>
      <c r="E813" s="7"/>
      <c r="F813" s="7"/>
      <c r="H813" s="8"/>
      <c r="J813" s="36"/>
    </row>
    <row r="814" spans="3:10" ht="30" customHeight="1" x14ac:dyDescent="0.25">
      <c r="C814" s="6"/>
      <c r="E814" s="7"/>
      <c r="F814" s="7"/>
      <c r="H814" s="8"/>
      <c r="J814" s="36"/>
    </row>
    <row r="815" spans="3:10" ht="30" customHeight="1" x14ac:dyDescent="0.25">
      <c r="C815" s="6"/>
      <c r="E815" s="7"/>
      <c r="F815" s="7"/>
      <c r="H815" s="8"/>
      <c r="J815" s="36"/>
    </row>
    <row r="816" spans="3:10" ht="30" customHeight="1" x14ac:dyDescent="0.25">
      <c r="C816" s="6"/>
      <c r="E816" s="7"/>
      <c r="F816" s="7"/>
      <c r="H816" s="8"/>
      <c r="J816" s="36"/>
    </row>
    <row r="817" spans="3:10" ht="30" customHeight="1" x14ac:dyDescent="0.25">
      <c r="C817" s="6"/>
      <c r="E817" s="7"/>
      <c r="F817" s="7"/>
      <c r="H817" s="8"/>
      <c r="J817" s="36"/>
    </row>
    <row r="818" spans="3:10" ht="30" customHeight="1" x14ac:dyDescent="0.25">
      <c r="C818" s="6"/>
      <c r="E818" s="7"/>
      <c r="F818" s="7"/>
      <c r="H818" s="8"/>
      <c r="J818" s="36"/>
    </row>
    <row r="819" spans="3:10" ht="30" customHeight="1" x14ac:dyDescent="0.25">
      <c r="C819" s="6"/>
      <c r="E819" s="7"/>
      <c r="F819" s="7"/>
      <c r="H819" s="8"/>
      <c r="J819" s="36"/>
    </row>
    <row r="820" spans="3:10" ht="30" customHeight="1" x14ac:dyDescent="0.25">
      <c r="C820" s="6"/>
      <c r="E820" s="7"/>
      <c r="F820" s="7"/>
      <c r="H820" s="8"/>
      <c r="J820" s="36"/>
    </row>
    <row r="821" spans="3:10" ht="30" customHeight="1" x14ac:dyDescent="0.25">
      <c r="C821" s="6"/>
      <c r="E821" s="7"/>
      <c r="F821" s="7"/>
      <c r="H821" s="8"/>
      <c r="J821" s="36"/>
    </row>
    <row r="822" spans="3:10" ht="30" customHeight="1" x14ac:dyDescent="0.25">
      <c r="C822" s="6"/>
      <c r="E822" s="7"/>
      <c r="F822" s="7"/>
      <c r="H822" s="8"/>
      <c r="J822" s="36"/>
    </row>
    <row r="823" spans="3:10" ht="30" customHeight="1" x14ac:dyDescent="0.25">
      <c r="C823" s="6"/>
      <c r="E823" s="7"/>
      <c r="F823" s="7"/>
      <c r="H823" s="8"/>
      <c r="J823" s="36"/>
    </row>
    <row r="824" spans="3:10" ht="30" customHeight="1" x14ac:dyDescent="0.25">
      <c r="C824" s="6"/>
      <c r="E824" s="7"/>
      <c r="F824" s="7"/>
      <c r="H824" s="8"/>
      <c r="J824" s="36"/>
    </row>
    <row r="825" spans="3:10" ht="30" customHeight="1" x14ac:dyDescent="0.25">
      <c r="C825" s="6"/>
      <c r="E825" s="7"/>
      <c r="F825" s="7"/>
      <c r="H825" s="8"/>
      <c r="J825" s="36"/>
    </row>
    <row r="826" spans="3:10" ht="30" customHeight="1" x14ac:dyDescent="0.25">
      <c r="C826" s="6"/>
      <c r="E826" s="7"/>
      <c r="F826" s="7"/>
      <c r="H826" s="8"/>
      <c r="J826" s="36"/>
    </row>
    <row r="827" spans="3:10" ht="30" customHeight="1" x14ac:dyDescent="0.25">
      <c r="C827" s="6"/>
      <c r="E827" s="7"/>
      <c r="F827" s="7"/>
      <c r="H827" s="8"/>
      <c r="J827" s="36"/>
    </row>
    <row r="828" spans="3:10" ht="30" customHeight="1" x14ac:dyDescent="0.25">
      <c r="C828" s="6"/>
      <c r="E828" s="7"/>
      <c r="F828" s="7"/>
      <c r="H828" s="8"/>
      <c r="J828" s="36"/>
    </row>
    <row r="829" spans="3:10" ht="30" customHeight="1" x14ac:dyDescent="0.25">
      <c r="C829" s="6"/>
      <c r="E829" s="7"/>
      <c r="F829" s="7"/>
      <c r="H829" s="8"/>
      <c r="J829" s="36"/>
    </row>
    <row r="830" spans="3:10" ht="30" customHeight="1" x14ac:dyDescent="0.25">
      <c r="C830" s="6"/>
      <c r="E830" s="7"/>
      <c r="F830" s="7"/>
      <c r="H830" s="8"/>
      <c r="J830" s="36"/>
    </row>
    <row r="831" spans="3:10" ht="30" customHeight="1" x14ac:dyDescent="0.25">
      <c r="C831" s="6"/>
      <c r="E831" s="7"/>
      <c r="F831" s="7"/>
      <c r="H831" s="8"/>
      <c r="J831" s="36"/>
    </row>
    <row r="832" spans="3:10" ht="30" customHeight="1" x14ac:dyDescent="0.25">
      <c r="C832" s="6"/>
      <c r="E832" s="7"/>
      <c r="F832" s="7"/>
      <c r="H832" s="8"/>
      <c r="J832" s="36"/>
    </row>
    <row r="833" spans="3:10" ht="30" customHeight="1" x14ac:dyDescent="0.25">
      <c r="C833" s="6"/>
      <c r="E833" s="7"/>
      <c r="F833" s="7"/>
      <c r="H833" s="8"/>
      <c r="J833" s="36"/>
    </row>
    <row r="834" spans="3:10" ht="30" customHeight="1" x14ac:dyDescent="0.25">
      <c r="C834" s="6"/>
      <c r="E834" s="7"/>
      <c r="F834" s="7"/>
      <c r="H834" s="8"/>
      <c r="J834" s="36"/>
    </row>
    <row r="835" spans="3:10" ht="30" customHeight="1" x14ac:dyDescent="0.25">
      <c r="C835" s="6"/>
      <c r="E835" s="7"/>
      <c r="F835" s="7"/>
      <c r="H835" s="8"/>
      <c r="J835" s="36"/>
    </row>
    <row r="836" spans="3:10" ht="30" customHeight="1" x14ac:dyDescent="0.25">
      <c r="C836" s="6"/>
      <c r="E836" s="7"/>
      <c r="F836" s="7"/>
      <c r="H836" s="8"/>
      <c r="J836" s="36"/>
    </row>
    <row r="837" spans="3:10" ht="30" customHeight="1" x14ac:dyDescent="0.25">
      <c r="C837" s="6"/>
      <c r="E837" s="7"/>
      <c r="F837" s="7"/>
      <c r="H837" s="8"/>
      <c r="J837" s="36"/>
    </row>
    <row r="838" spans="3:10" ht="30" customHeight="1" x14ac:dyDescent="0.25">
      <c r="C838" s="6"/>
      <c r="E838" s="7"/>
      <c r="F838" s="7"/>
      <c r="H838" s="8"/>
      <c r="J838" s="36"/>
    </row>
    <row r="839" spans="3:10" ht="30" customHeight="1" x14ac:dyDescent="0.25">
      <c r="C839" s="6"/>
      <c r="E839" s="7"/>
      <c r="F839" s="7"/>
      <c r="H839" s="8"/>
      <c r="J839" s="36"/>
    </row>
    <row r="840" spans="3:10" ht="30" customHeight="1" x14ac:dyDescent="0.25">
      <c r="C840" s="6"/>
      <c r="E840" s="7"/>
      <c r="F840" s="7"/>
      <c r="H840" s="8"/>
      <c r="J840" s="36"/>
    </row>
    <row r="841" spans="3:10" ht="30" customHeight="1" x14ac:dyDescent="0.25">
      <c r="C841" s="6"/>
      <c r="E841" s="7"/>
      <c r="F841" s="7"/>
      <c r="H841" s="8"/>
      <c r="J841" s="36"/>
    </row>
    <row r="842" spans="3:10" ht="30" customHeight="1" x14ac:dyDescent="0.25">
      <c r="C842" s="6"/>
      <c r="E842" s="7"/>
      <c r="F842" s="7"/>
      <c r="H842" s="8"/>
      <c r="J842" s="36"/>
    </row>
    <row r="843" spans="3:10" ht="30" customHeight="1" x14ac:dyDescent="0.25">
      <c r="C843" s="6"/>
      <c r="E843" s="7"/>
      <c r="F843" s="7"/>
      <c r="H843" s="8"/>
      <c r="J843" s="36"/>
    </row>
    <row r="844" spans="3:10" ht="30" customHeight="1" x14ac:dyDescent="0.25">
      <c r="C844" s="6"/>
      <c r="E844" s="7"/>
      <c r="F844" s="7"/>
      <c r="H844" s="8"/>
      <c r="J844" s="36"/>
    </row>
    <row r="845" spans="3:10" ht="30" customHeight="1" x14ac:dyDescent="0.25">
      <c r="C845" s="6"/>
      <c r="E845" s="7"/>
      <c r="F845" s="7"/>
      <c r="H845" s="8"/>
      <c r="J845" s="36"/>
    </row>
    <row r="846" spans="3:10" ht="30" customHeight="1" x14ac:dyDescent="0.25">
      <c r="C846" s="6"/>
      <c r="E846" s="7"/>
      <c r="F846" s="7"/>
      <c r="H846" s="8"/>
      <c r="J846" s="36"/>
    </row>
    <row r="847" spans="3:10" ht="30" customHeight="1" x14ac:dyDescent="0.25">
      <c r="C847" s="6"/>
      <c r="E847" s="7"/>
      <c r="F847" s="7"/>
      <c r="H847" s="8"/>
      <c r="J847" s="36"/>
    </row>
    <row r="848" spans="3:10" ht="30" customHeight="1" x14ac:dyDescent="0.25">
      <c r="C848" s="6"/>
      <c r="E848" s="7"/>
      <c r="F848" s="7"/>
      <c r="H848" s="8"/>
      <c r="J848" s="36"/>
    </row>
    <row r="849" spans="3:10" ht="30" customHeight="1" x14ac:dyDescent="0.25">
      <c r="C849" s="6"/>
      <c r="E849" s="7"/>
      <c r="F849" s="7"/>
      <c r="H849" s="8"/>
      <c r="J849" s="36"/>
    </row>
    <row r="850" spans="3:10" ht="30" customHeight="1" x14ac:dyDescent="0.25">
      <c r="C850" s="6"/>
      <c r="E850" s="7"/>
      <c r="F850" s="7"/>
      <c r="H850" s="8"/>
      <c r="J850" s="36"/>
    </row>
    <row r="851" spans="3:10" ht="30" customHeight="1" x14ac:dyDescent="0.25">
      <c r="C851" s="6"/>
      <c r="E851" s="7"/>
      <c r="F851" s="7"/>
      <c r="H851" s="8"/>
      <c r="J851" s="36"/>
    </row>
    <row r="852" spans="3:10" ht="30" customHeight="1" x14ac:dyDescent="0.25">
      <c r="C852" s="6"/>
      <c r="E852" s="7"/>
      <c r="F852" s="7"/>
      <c r="H852" s="8"/>
      <c r="J852" s="36"/>
    </row>
    <row r="853" spans="3:10" ht="30" customHeight="1" x14ac:dyDescent="0.25">
      <c r="C853" s="6"/>
      <c r="E853" s="7"/>
      <c r="F853" s="7"/>
      <c r="H853" s="8"/>
      <c r="J853" s="36"/>
    </row>
    <row r="854" spans="3:10" ht="30" customHeight="1" x14ac:dyDescent="0.25">
      <c r="C854" s="6"/>
      <c r="E854" s="7"/>
      <c r="F854" s="7"/>
      <c r="H854" s="8"/>
      <c r="J854" s="36"/>
    </row>
    <row r="855" spans="3:10" ht="30" customHeight="1" x14ac:dyDescent="0.25">
      <c r="C855" s="6"/>
      <c r="E855" s="7"/>
      <c r="F855" s="7"/>
      <c r="H855" s="8"/>
      <c r="J855" s="36"/>
    </row>
    <row r="856" spans="3:10" ht="30" customHeight="1" x14ac:dyDescent="0.25">
      <c r="C856" s="6"/>
      <c r="E856" s="7"/>
      <c r="F856" s="7"/>
      <c r="H856" s="8"/>
      <c r="J856" s="36"/>
    </row>
    <row r="857" spans="3:10" ht="30" customHeight="1" x14ac:dyDescent="0.25">
      <c r="C857" s="6"/>
      <c r="E857" s="7"/>
      <c r="F857" s="7"/>
      <c r="H857" s="8"/>
      <c r="J857" s="36"/>
    </row>
    <row r="858" spans="3:10" ht="30" customHeight="1" x14ac:dyDescent="0.25">
      <c r="C858" s="6"/>
      <c r="E858" s="7"/>
      <c r="F858" s="7"/>
      <c r="H858" s="8"/>
      <c r="J858" s="36"/>
    </row>
    <row r="859" spans="3:10" ht="30" customHeight="1" x14ac:dyDescent="0.25">
      <c r="C859" s="6"/>
      <c r="E859" s="7"/>
      <c r="F859" s="7"/>
      <c r="H859" s="8"/>
      <c r="J859" s="36"/>
    </row>
    <row r="860" spans="3:10" ht="30" customHeight="1" x14ac:dyDescent="0.25">
      <c r="C860" s="6"/>
      <c r="E860" s="7"/>
      <c r="F860" s="7"/>
      <c r="H860" s="8"/>
      <c r="J860" s="36"/>
    </row>
    <row r="861" spans="3:10" ht="30" customHeight="1" x14ac:dyDescent="0.25">
      <c r="C861" s="6"/>
      <c r="E861" s="7"/>
      <c r="F861" s="7"/>
      <c r="H861" s="8"/>
      <c r="J861" s="36"/>
    </row>
    <row r="862" spans="3:10" ht="30" customHeight="1" x14ac:dyDescent="0.25">
      <c r="C862" s="6"/>
      <c r="E862" s="7"/>
      <c r="F862" s="7"/>
      <c r="H862" s="8"/>
      <c r="J862" s="36"/>
    </row>
    <row r="863" spans="3:10" ht="30" customHeight="1" x14ac:dyDescent="0.25">
      <c r="C863" s="6"/>
      <c r="E863" s="7"/>
      <c r="F863" s="7"/>
      <c r="H863" s="8"/>
      <c r="J863" s="36"/>
    </row>
    <row r="864" spans="3:10" ht="30" customHeight="1" x14ac:dyDescent="0.25">
      <c r="C864" s="6"/>
      <c r="E864" s="7"/>
      <c r="F864" s="7"/>
      <c r="H864" s="8"/>
      <c r="J864" s="36"/>
    </row>
    <row r="865" spans="3:10" ht="30" customHeight="1" x14ac:dyDescent="0.25">
      <c r="C865" s="6"/>
      <c r="E865" s="7"/>
      <c r="F865" s="7"/>
      <c r="H865" s="8"/>
      <c r="J865" s="36"/>
    </row>
    <row r="866" spans="3:10" ht="30" customHeight="1" x14ac:dyDescent="0.25">
      <c r="C866" s="6"/>
      <c r="E866" s="7"/>
      <c r="F866" s="7"/>
      <c r="H866" s="8"/>
      <c r="J866" s="36"/>
    </row>
    <row r="867" spans="3:10" ht="30" customHeight="1" x14ac:dyDescent="0.25">
      <c r="C867" s="6"/>
      <c r="E867" s="7"/>
      <c r="F867" s="7"/>
      <c r="H867" s="8"/>
      <c r="J867" s="36"/>
    </row>
    <row r="868" spans="3:10" ht="30" customHeight="1" x14ac:dyDescent="0.25">
      <c r="C868" s="6"/>
      <c r="E868" s="7"/>
      <c r="F868" s="7"/>
      <c r="H868" s="8"/>
      <c r="J868" s="36"/>
    </row>
    <row r="869" spans="3:10" ht="30" customHeight="1" x14ac:dyDescent="0.25">
      <c r="C869" s="6"/>
      <c r="E869" s="7"/>
      <c r="F869" s="7"/>
      <c r="H869" s="8"/>
      <c r="J869" s="36"/>
    </row>
    <row r="870" spans="3:10" ht="30" customHeight="1" x14ac:dyDescent="0.25">
      <c r="C870" s="6"/>
      <c r="E870" s="7"/>
      <c r="F870" s="7"/>
      <c r="H870" s="8"/>
      <c r="J870" s="36"/>
    </row>
    <row r="871" spans="3:10" ht="30" customHeight="1" x14ac:dyDescent="0.25">
      <c r="C871" s="6"/>
      <c r="E871" s="7"/>
      <c r="F871" s="7"/>
      <c r="H871" s="8"/>
      <c r="J871" s="36"/>
    </row>
    <row r="872" spans="3:10" ht="30" customHeight="1" x14ac:dyDescent="0.25">
      <c r="C872" s="6"/>
      <c r="E872" s="7"/>
      <c r="F872" s="7"/>
      <c r="H872" s="8"/>
      <c r="J872" s="36"/>
    </row>
    <row r="873" spans="3:10" ht="30" customHeight="1" x14ac:dyDescent="0.25">
      <c r="C873" s="6"/>
      <c r="E873" s="7"/>
      <c r="F873" s="7"/>
      <c r="H873" s="8"/>
      <c r="J873" s="36"/>
    </row>
    <row r="874" spans="3:10" ht="30" customHeight="1" x14ac:dyDescent="0.25">
      <c r="C874" s="6"/>
      <c r="E874" s="7"/>
      <c r="F874" s="7"/>
      <c r="H874" s="8"/>
      <c r="J874" s="36"/>
    </row>
    <row r="875" spans="3:10" ht="30" customHeight="1" x14ac:dyDescent="0.25">
      <c r="C875" s="6"/>
      <c r="E875" s="7"/>
      <c r="F875" s="7"/>
      <c r="H875" s="8"/>
      <c r="J875" s="36"/>
    </row>
    <row r="876" spans="3:10" ht="30" customHeight="1" x14ac:dyDescent="0.25">
      <c r="C876" s="6"/>
      <c r="E876" s="7"/>
      <c r="F876" s="7"/>
      <c r="H876" s="8"/>
      <c r="J876" s="36"/>
    </row>
    <row r="877" spans="3:10" ht="30" customHeight="1" x14ac:dyDescent="0.25">
      <c r="C877" s="6"/>
      <c r="E877" s="7"/>
      <c r="F877" s="7"/>
      <c r="H877" s="8"/>
      <c r="J877" s="36"/>
    </row>
    <row r="878" spans="3:10" ht="30" customHeight="1" x14ac:dyDescent="0.25">
      <c r="C878" s="6"/>
      <c r="E878" s="7"/>
      <c r="F878" s="7"/>
      <c r="H878" s="8"/>
      <c r="J878" s="36"/>
    </row>
    <row r="879" spans="3:10" ht="30" customHeight="1" x14ac:dyDescent="0.25">
      <c r="C879" s="6"/>
      <c r="E879" s="7"/>
      <c r="F879" s="7"/>
      <c r="H879" s="8"/>
      <c r="J879" s="36"/>
    </row>
    <row r="880" spans="3:10" ht="30" customHeight="1" x14ac:dyDescent="0.25">
      <c r="C880" s="6"/>
      <c r="E880" s="7"/>
      <c r="F880" s="7"/>
      <c r="H880" s="8"/>
      <c r="J880" s="36"/>
    </row>
    <row r="881" spans="3:10" ht="30" customHeight="1" x14ac:dyDescent="0.25">
      <c r="C881" s="6"/>
      <c r="E881" s="7"/>
      <c r="F881" s="7"/>
      <c r="H881" s="8"/>
      <c r="J881" s="36"/>
    </row>
    <row r="882" spans="3:10" ht="30" customHeight="1" x14ac:dyDescent="0.25">
      <c r="C882" s="6"/>
      <c r="E882" s="7"/>
      <c r="F882" s="7"/>
      <c r="H882" s="8"/>
      <c r="J882" s="36"/>
    </row>
    <row r="883" spans="3:10" ht="30" customHeight="1" x14ac:dyDescent="0.25">
      <c r="C883" s="6"/>
      <c r="E883" s="7"/>
      <c r="F883" s="7"/>
      <c r="H883" s="8"/>
      <c r="J883" s="36"/>
    </row>
    <row r="884" spans="3:10" ht="30" customHeight="1" x14ac:dyDescent="0.25">
      <c r="C884" s="6"/>
      <c r="E884" s="7"/>
      <c r="F884" s="7"/>
      <c r="H884" s="8"/>
      <c r="J884" s="36"/>
    </row>
    <row r="885" spans="3:10" ht="30" customHeight="1" x14ac:dyDescent="0.25">
      <c r="C885" s="6"/>
      <c r="E885" s="7"/>
      <c r="F885" s="7"/>
      <c r="H885" s="8"/>
      <c r="J885" s="36"/>
    </row>
    <row r="886" spans="3:10" ht="30" customHeight="1" x14ac:dyDescent="0.25">
      <c r="C886" s="6"/>
      <c r="E886" s="7"/>
      <c r="F886" s="7"/>
      <c r="H886" s="8"/>
      <c r="J886" s="36"/>
    </row>
    <row r="887" spans="3:10" ht="30" customHeight="1" x14ac:dyDescent="0.25">
      <c r="C887" s="6"/>
      <c r="E887" s="7"/>
      <c r="F887" s="7"/>
      <c r="H887" s="8"/>
      <c r="J887" s="36"/>
    </row>
    <row r="888" spans="3:10" ht="30" customHeight="1" x14ac:dyDescent="0.25">
      <c r="C888" s="6"/>
      <c r="E888" s="7"/>
      <c r="F888" s="7"/>
      <c r="H888" s="8"/>
      <c r="J888" s="36"/>
    </row>
    <row r="889" spans="3:10" ht="30" customHeight="1" x14ac:dyDescent="0.25">
      <c r="C889" s="6"/>
      <c r="E889" s="7"/>
      <c r="F889" s="7"/>
      <c r="H889" s="8"/>
      <c r="J889" s="36"/>
    </row>
    <row r="890" spans="3:10" ht="30" customHeight="1" x14ac:dyDescent="0.25">
      <c r="C890" s="6"/>
      <c r="E890" s="7"/>
      <c r="F890" s="7"/>
      <c r="H890" s="8"/>
      <c r="J890" s="36"/>
    </row>
    <row r="891" spans="3:10" ht="30" customHeight="1" x14ac:dyDescent="0.25">
      <c r="C891" s="6"/>
      <c r="E891" s="7"/>
      <c r="F891" s="7"/>
      <c r="H891" s="8"/>
      <c r="J891" s="36"/>
    </row>
    <row r="892" spans="3:10" ht="30" customHeight="1" x14ac:dyDescent="0.25">
      <c r="C892" s="6"/>
      <c r="E892" s="7"/>
      <c r="F892" s="7"/>
      <c r="H892" s="8"/>
      <c r="J892" s="36"/>
    </row>
    <row r="893" spans="3:10" ht="30" customHeight="1" x14ac:dyDescent="0.25">
      <c r="C893" s="6"/>
      <c r="E893" s="7"/>
      <c r="F893" s="7"/>
      <c r="H893" s="8"/>
      <c r="J893" s="36"/>
    </row>
    <row r="894" spans="3:10" ht="30" customHeight="1" x14ac:dyDescent="0.25">
      <c r="C894" s="6"/>
      <c r="E894" s="7"/>
      <c r="F894" s="7"/>
      <c r="H894" s="8"/>
      <c r="J894" s="36"/>
    </row>
    <row r="895" spans="3:10" ht="30" customHeight="1" x14ac:dyDescent="0.25">
      <c r="C895" s="6"/>
      <c r="E895" s="7"/>
      <c r="F895" s="7"/>
      <c r="H895" s="8"/>
      <c r="J895" s="36"/>
    </row>
    <row r="896" spans="3:10" ht="30" customHeight="1" x14ac:dyDescent="0.25">
      <c r="C896" s="6"/>
      <c r="E896" s="7"/>
      <c r="F896" s="7"/>
      <c r="H896" s="8"/>
      <c r="J896" s="36"/>
    </row>
    <row r="897" spans="3:10" ht="30" customHeight="1" x14ac:dyDescent="0.25">
      <c r="C897" s="6"/>
      <c r="E897" s="7"/>
      <c r="F897" s="7"/>
      <c r="H897" s="8"/>
      <c r="J897" s="36"/>
    </row>
    <row r="898" spans="3:10" ht="30" customHeight="1" x14ac:dyDescent="0.25">
      <c r="C898" s="6"/>
      <c r="E898" s="7"/>
      <c r="F898" s="7"/>
      <c r="H898" s="8"/>
      <c r="J898" s="36"/>
    </row>
    <row r="899" spans="3:10" ht="30" customHeight="1" x14ac:dyDescent="0.25">
      <c r="C899" s="6"/>
      <c r="E899" s="7"/>
      <c r="F899" s="7"/>
      <c r="H899" s="8"/>
      <c r="J899" s="36"/>
    </row>
    <row r="900" spans="3:10" ht="30" customHeight="1" x14ac:dyDescent="0.25">
      <c r="C900" s="6"/>
      <c r="E900" s="7"/>
      <c r="F900" s="7"/>
      <c r="H900" s="8"/>
      <c r="J900" s="36"/>
    </row>
    <row r="901" spans="3:10" ht="30" customHeight="1" x14ac:dyDescent="0.25">
      <c r="C901" s="6"/>
      <c r="E901" s="7"/>
      <c r="F901" s="7"/>
      <c r="H901" s="8"/>
      <c r="J901" s="36"/>
    </row>
    <row r="902" spans="3:10" ht="30" customHeight="1" x14ac:dyDescent="0.25">
      <c r="C902" s="6"/>
      <c r="E902" s="7"/>
      <c r="F902" s="7"/>
      <c r="H902" s="8"/>
      <c r="J902" s="36"/>
    </row>
    <row r="903" spans="3:10" ht="30" customHeight="1" x14ac:dyDescent="0.25">
      <c r="C903" s="6"/>
      <c r="E903" s="7"/>
      <c r="F903" s="7"/>
      <c r="H903" s="8"/>
      <c r="J903" s="36"/>
    </row>
    <row r="904" spans="3:10" ht="30" customHeight="1" x14ac:dyDescent="0.25">
      <c r="C904" s="6"/>
      <c r="E904" s="7"/>
      <c r="F904" s="7"/>
      <c r="H904" s="8"/>
      <c r="J904" s="36"/>
    </row>
    <row r="905" spans="3:10" ht="30" customHeight="1" x14ac:dyDescent="0.25">
      <c r="C905" s="6"/>
      <c r="E905" s="7"/>
      <c r="F905" s="7"/>
      <c r="H905" s="8"/>
      <c r="J905" s="36"/>
    </row>
    <row r="906" spans="3:10" ht="30" customHeight="1" x14ac:dyDescent="0.25">
      <c r="C906" s="6"/>
      <c r="E906" s="7"/>
      <c r="F906" s="7"/>
      <c r="H906" s="8"/>
      <c r="J906" s="36"/>
    </row>
    <row r="907" spans="3:10" ht="30" customHeight="1" x14ac:dyDescent="0.25">
      <c r="C907" s="6"/>
      <c r="E907" s="7"/>
      <c r="F907" s="7"/>
      <c r="H907" s="8"/>
      <c r="J907" s="36"/>
    </row>
    <row r="908" spans="3:10" ht="30" customHeight="1" x14ac:dyDescent="0.25">
      <c r="C908" s="6"/>
      <c r="E908" s="7"/>
      <c r="F908" s="7"/>
      <c r="H908" s="8"/>
      <c r="J908" s="36"/>
    </row>
    <row r="909" spans="3:10" ht="30" customHeight="1" x14ac:dyDescent="0.25">
      <c r="C909" s="6"/>
      <c r="E909" s="7"/>
      <c r="F909" s="7"/>
      <c r="H909" s="8"/>
      <c r="J909" s="36"/>
    </row>
    <row r="910" spans="3:10" ht="30" customHeight="1" x14ac:dyDescent="0.25">
      <c r="C910" s="6"/>
      <c r="E910" s="7"/>
      <c r="F910" s="7"/>
      <c r="H910" s="8"/>
      <c r="J910" s="36"/>
    </row>
    <row r="911" spans="3:10" ht="30" customHeight="1" x14ac:dyDescent="0.25">
      <c r="C911" s="6"/>
      <c r="E911" s="7"/>
      <c r="F911" s="7"/>
      <c r="H911" s="8"/>
      <c r="J911" s="36"/>
    </row>
    <row r="912" spans="3:10" ht="30" customHeight="1" x14ac:dyDescent="0.25">
      <c r="C912" s="6"/>
      <c r="E912" s="7"/>
      <c r="F912" s="7"/>
      <c r="H912" s="8"/>
      <c r="J912" s="36"/>
    </row>
    <row r="913" spans="3:10" ht="30" customHeight="1" x14ac:dyDescent="0.25">
      <c r="C913" s="6"/>
      <c r="E913" s="7"/>
      <c r="F913" s="7"/>
      <c r="H913" s="8"/>
      <c r="J913" s="36"/>
    </row>
    <row r="914" spans="3:10" ht="30" customHeight="1" x14ac:dyDescent="0.25">
      <c r="C914" s="6"/>
      <c r="E914" s="7"/>
      <c r="F914" s="7"/>
      <c r="H914" s="8"/>
      <c r="J914" s="36"/>
    </row>
    <row r="915" spans="3:10" ht="30" customHeight="1" x14ac:dyDescent="0.25">
      <c r="C915" s="6"/>
      <c r="E915" s="7"/>
      <c r="F915" s="7"/>
      <c r="H915" s="8"/>
      <c r="J915" s="36"/>
    </row>
    <row r="916" spans="3:10" ht="30" customHeight="1" x14ac:dyDescent="0.25">
      <c r="C916" s="6"/>
      <c r="E916" s="7"/>
      <c r="F916" s="7"/>
      <c r="H916" s="8"/>
      <c r="J916" s="36"/>
    </row>
    <row r="917" spans="3:10" ht="30" customHeight="1" x14ac:dyDescent="0.25">
      <c r="C917" s="6"/>
      <c r="E917" s="7"/>
      <c r="F917" s="7"/>
      <c r="H917" s="8"/>
      <c r="J917" s="36"/>
    </row>
    <row r="918" spans="3:10" ht="30" customHeight="1" x14ac:dyDescent="0.25">
      <c r="C918" s="6"/>
      <c r="E918" s="7"/>
      <c r="F918" s="7"/>
      <c r="H918" s="8"/>
      <c r="J918" s="36"/>
    </row>
    <row r="919" spans="3:10" ht="30" customHeight="1" x14ac:dyDescent="0.25">
      <c r="C919" s="6"/>
      <c r="E919" s="7"/>
      <c r="F919" s="7"/>
      <c r="H919" s="8"/>
      <c r="J919" s="36"/>
    </row>
    <row r="920" spans="3:10" ht="30" customHeight="1" x14ac:dyDescent="0.25">
      <c r="C920" s="6"/>
      <c r="E920" s="7"/>
      <c r="F920" s="7"/>
      <c r="H920" s="8"/>
      <c r="J920" s="36"/>
    </row>
    <row r="921" spans="3:10" ht="30" customHeight="1" x14ac:dyDescent="0.25">
      <c r="C921" s="6"/>
      <c r="E921" s="7"/>
      <c r="F921" s="7"/>
      <c r="H921" s="8"/>
      <c r="J921" s="36"/>
    </row>
    <row r="922" spans="3:10" ht="30" customHeight="1" x14ac:dyDescent="0.25">
      <c r="C922" s="6"/>
      <c r="E922" s="7"/>
      <c r="F922" s="7"/>
      <c r="H922" s="8"/>
      <c r="J922" s="36"/>
    </row>
    <row r="923" spans="3:10" ht="30" customHeight="1" x14ac:dyDescent="0.25">
      <c r="C923" s="6"/>
      <c r="E923" s="7"/>
      <c r="F923" s="7"/>
      <c r="H923" s="8"/>
      <c r="J923" s="36"/>
    </row>
    <row r="924" spans="3:10" ht="30" customHeight="1" x14ac:dyDescent="0.25">
      <c r="C924" s="6"/>
      <c r="E924" s="7"/>
      <c r="F924" s="7"/>
      <c r="H924" s="8"/>
      <c r="J924" s="36"/>
    </row>
    <row r="925" spans="3:10" ht="30" customHeight="1" x14ac:dyDescent="0.25">
      <c r="C925" s="6"/>
      <c r="E925" s="7"/>
      <c r="F925" s="7"/>
      <c r="H925" s="8"/>
      <c r="J925" s="36"/>
    </row>
    <row r="926" spans="3:10" ht="30" customHeight="1" x14ac:dyDescent="0.25">
      <c r="C926" s="6"/>
      <c r="E926" s="7"/>
      <c r="F926" s="7"/>
      <c r="H926" s="8"/>
      <c r="J926" s="36"/>
    </row>
    <row r="927" spans="3:10" ht="30" customHeight="1" x14ac:dyDescent="0.25">
      <c r="C927" s="6"/>
      <c r="E927" s="7"/>
      <c r="F927" s="7"/>
      <c r="H927" s="8"/>
      <c r="J927" s="36"/>
    </row>
    <row r="928" spans="3:10" ht="30" customHeight="1" x14ac:dyDescent="0.25">
      <c r="C928" s="6"/>
      <c r="E928" s="7"/>
      <c r="F928" s="7"/>
      <c r="H928" s="8"/>
      <c r="J928" s="36"/>
    </row>
    <row r="929" spans="3:10" ht="30" customHeight="1" x14ac:dyDescent="0.25">
      <c r="C929" s="6"/>
      <c r="E929" s="7"/>
      <c r="F929" s="7"/>
      <c r="H929" s="8"/>
      <c r="J929" s="36"/>
    </row>
    <row r="930" spans="3:10" ht="30" customHeight="1" x14ac:dyDescent="0.25">
      <c r="C930" s="6"/>
      <c r="E930" s="7"/>
      <c r="F930" s="7"/>
      <c r="H930" s="8"/>
      <c r="J930" s="36"/>
    </row>
    <row r="931" spans="3:10" ht="30" customHeight="1" x14ac:dyDescent="0.25">
      <c r="C931" s="6"/>
      <c r="E931" s="7"/>
      <c r="F931" s="7"/>
      <c r="H931" s="8"/>
      <c r="J931" s="36"/>
    </row>
    <row r="932" spans="3:10" ht="30" customHeight="1" x14ac:dyDescent="0.25">
      <c r="C932" s="6"/>
      <c r="E932" s="7"/>
      <c r="F932" s="7"/>
      <c r="H932" s="8"/>
      <c r="J932" s="36"/>
    </row>
    <row r="933" spans="3:10" ht="30" customHeight="1" x14ac:dyDescent="0.25">
      <c r="C933" s="6"/>
      <c r="E933" s="7"/>
      <c r="F933" s="7"/>
      <c r="H933" s="8"/>
      <c r="J933" s="36"/>
    </row>
    <row r="934" spans="3:10" ht="30" customHeight="1" x14ac:dyDescent="0.25">
      <c r="C934" s="6"/>
      <c r="E934" s="7"/>
      <c r="F934" s="7"/>
      <c r="H934" s="8"/>
      <c r="J934" s="36"/>
    </row>
    <row r="935" spans="3:10" ht="30" customHeight="1" x14ac:dyDescent="0.25">
      <c r="C935" s="6"/>
      <c r="E935" s="7"/>
      <c r="F935" s="7"/>
      <c r="H935" s="8"/>
      <c r="J935" s="36"/>
    </row>
    <row r="936" spans="3:10" ht="30" customHeight="1" x14ac:dyDescent="0.25">
      <c r="C936" s="6"/>
      <c r="E936" s="7"/>
      <c r="F936" s="7"/>
      <c r="H936" s="8"/>
      <c r="J936" s="36"/>
    </row>
    <row r="937" spans="3:10" ht="30" customHeight="1" x14ac:dyDescent="0.25">
      <c r="C937" s="6"/>
      <c r="E937" s="7"/>
      <c r="F937" s="7"/>
      <c r="H937" s="8"/>
      <c r="J937" s="36"/>
    </row>
    <row r="938" spans="3:10" ht="30" customHeight="1" x14ac:dyDescent="0.25">
      <c r="C938" s="6"/>
      <c r="E938" s="7"/>
      <c r="F938" s="7"/>
      <c r="H938" s="8"/>
      <c r="J938" s="36"/>
    </row>
    <row r="939" spans="3:10" ht="30" customHeight="1" x14ac:dyDescent="0.25">
      <c r="C939" s="6"/>
      <c r="E939" s="7"/>
      <c r="F939" s="7"/>
      <c r="H939" s="8"/>
      <c r="J939" s="36"/>
    </row>
    <row r="940" spans="3:10" ht="30" customHeight="1" x14ac:dyDescent="0.25">
      <c r="C940" s="6"/>
      <c r="E940" s="7"/>
      <c r="F940" s="7"/>
      <c r="H940" s="8"/>
      <c r="J940" s="36"/>
    </row>
    <row r="941" spans="3:10" ht="30" customHeight="1" x14ac:dyDescent="0.25">
      <c r="C941" s="6"/>
      <c r="E941" s="7"/>
      <c r="F941" s="7"/>
      <c r="H941" s="8"/>
      <c r="J941" s="36"/>
    </row>
    <row r="942" spans="3:10" ht="30" customHeight="1" x14ac:dyDescent="0.25">
      <c r="C942" s="6"/>
      <c r="E942" s="7"/>
      <c r="F942" s="7"/>
      <c r="H942" s="8"/>
      <c r="J942" s="36"/>
    </row>
    <row r="943" spans="3:10" ht="30" customHeight="1" x14ac:dyDescent="0.25">
      <c r="C943" s="6"/>
      <c r="E943" s="7"/>
      <c r="F943" s="7"/>
      <c r="H943" s="8"/>
      <c r="J943" s="36"/>
    </row>
    <row r="944" spans="3:10" ht="30" customHeight="1" x14ac:dyDescent="0.25">
      <c r="C944" s="6"/>
      <c r="E944" s="7"/>
      <c r="F944" s="7"/>
      <c r="H944" s="8"/>
      <c r="J944" s="36"/>
    </row>
    <row r="945" spans="3:10" ht="30" customHeight="1" x14ac:dyDescent="0.25">
      <c r="C945" s="6"/>
      <c r="E945" s="7"/>
      <c r="F945" s="7"/>
      <c r="H945" s="8"/>
      <c r="J945" s="36"/>
    </row>
    <row r="946" spans="3:10" ht="30" customHeight="1" x14ac:dyDescent="0.25">
      <c r="C946" s="6"/>
      <c r="E946" s="7"/>
      <c r="F946" s="7"/>
      <c r="H946" s="8"/>
      <c r="J946" s="36"/>
    </row>
    <row r="947" spans="3:10" ht="30" customHeight="1" x14ac:dyDescent="0.25">
      <c r="C947" s="6"/>
      <c r="E947" s="7"/>
      <c r="F947" s="7"/>
      <c r="H947" s="8"/>
      <c r="J947" s="36"/>
    </row>
    <row r="948" spans="3:10" ht="30" customHeight="1" x14ac:dyDescent="0.25">
      <c r="C948" s="6"/>
      <c r="E948" s="7"/>
      <c r="F948" s="7"/>
      <c r="H948" s="8"/>
      <c r="J948" s="36"/>
    </row>
    <row r="949" spans="3:10" ht="30" customHeight="1" x14ac:dyDescent="0.25">
      <c r="C949" s="6"/>
      <c r="E949" s="7"/>
      <c r="F949" s="7"/>
      <c r="H949" s="8"/>
      <c r="J949" s="36"/>
    </row>
    <row r="950" spans="3:10" ht="30" customHeight="1" x14ac:dyDescent="0.25">
      <c r="C950" s="6"/>
      <c r="E950" s="7"/>
      <c r="F950" s="7"/>
      <c r="H950" s="8"/>
      <c r="J950" s="36"/>
    </row>
    <row r="951" spans="3:10" ht="30" customHeight="1" x14ac:dyDescent="0.25">
      <c r="C951" s="6"/>
      <c r="E951" s="7"/>
      <c r="F951" s="7"/>
      <c r="H951" s="8"/>
      <c r="J951" s="36"/>
    </row>
    <row r="952" spans="3:10" ht="30" customHeight="1" x14ac:dyDescent="0.25">
      <c r="C952" s="6"/>
      <c r="E952" s="7"/>
      <c r="F952" s="7"/>
      <c r="H952" s="8"/>
      <c r="J952" s="36"/>
    </row>
    <row r="953" spans="3:10" ht="30" customHeight="1" x14ac:dyDescent="0.25">
      <c r="C953" s="6"/>
      <c r="E953" s="7"/>
      <c r="F953" s="7"/>
      <c r="H953" s="8"/>
      <c r="J953" s="36"/>
    </row>
    <row r="954" spans="3:10" ht="30" customHeight="1" x14ac:dyDescent="0.25">
      <c r="C954" s="6"/>
      <c r="E954" s="7"/>
      <c r="F954" s="7"/>
      <c r="H954" s="8"/>
      <c r="J954" s="36"/>
    </row>
    <row r="955" spans="3:10" ht="30" customHeight="1" x14ac:dyDescent="0.25">
      <c r="C955" s="6"/>
      <c r="E955" s="7"/>
      <c r="F955" s="7"/>
      <c r="H955" s="8"/>
      <c r="J955" s="36"/>
    </row>
    <row r="956" spans="3:10" ht="30" customHeight="1" x14ac:dyDescent="0.25">
      <c r="C956" s="6"/>
      <c r="E956" s="7"/>
      <c r="F956" s="7"/>
      <c r="H956" s="8"/>
      <c r="J956" s="36"/>
    </row>
    <row r="957" spans="3:10" ht="30" customHeight="1" x14ac:dyDescent="0.25">
      <c r="C957" s="6"/>
      <c r="E957" s="7"/>
      <c r="F957" s="7"/>
      <c r="H957" s="8"/>
      <c r="J957" s="36"/>
    </row>
    <row r="958" spans="3:10" ht="30" customHeight="1" x14ac:dyDescent="0.25">
      <c r="C958" s="6"/>
      <c r="E958" s="7"/>
      <c r="F958" s="7"/>
      <c r="H958" s="8"/>
    </row>
    <row r="959" spans="3:10" ht="30" customHeight="1" x14ac:dyDescent="0.25">
      <c r="C959" s="6"/>
      <c r="E959" s="7"/>
      <c r="F959" s="7"/>
      <c r="H959" s="8"/>
    </row>
    <row r="960" spans="3:10" ht="30" customHeight="1" x14ac:dyDescent="0.25">
      <c r="C960" s="6"/>
      <c r="E960" s="7"/>
      <c r="F960" s="7"/>
      <c r="H960" s="8"/>
    </row>
    <row r="961" spans="3:8" ht="30" customHeight="1" x14ac:dyDescent="0.25">
      <c r="C961" s="6"/>
      <c r="E961" s="7"/>
      <c r="F961" s="7"/>
      <c r="H961" s="8"/>
    </row>
    <row r="962" spans="3:8" ht="30" customHeight="1" x14ac:dyDescent="0.25">
      <c r="C962" s="6"/>
      <c r="E962" s="7"/>
      <c r="F962" s="7"/>
      <c r="H962" s="8"/>
    </row>
    <row r="963" spans="3:8" ht="30" customHeight="1" x14ac:dyDescent="0.25">
      <c r="C963" s="6"/>
      <c r="E963" s="7"/>
      <c r="F963" s="7"/>
      <c r="H963" s="8"/>
    </row>
    <row r="964" spans="3:8" ht="30" customHeight="1" x14ac:dyDescent="0.25">
      <c r="C964" s="6"/>
      <c r="E964" s="7"/>
      <c r="F964" s="7"/>
      <c r="H964" s="8"/>
    </row>
    <row r="965" spans="3:8" ht="30" customHeight="1" x14ac:dyDescent="0.25">
      <c r="C965" s="6"/>
      <c r="E965" s="7"/>
      <c r="F965" s="7"/>
      <c r="H965" s="8"/>
    </row>
    <row r="966" spans="3:8" ht="30" customHeight="1" x14ac:dyDescent="0.25">
      <c r="C966" s="6"/>
      <c r="E966" s="7"/>
      <c r="F966" s="7"/>
      <c r="H966" s="8"/>
    </row>
    <row r="967" spans="3:8" ht="30" customHeight="1" x14ac:dyDescent="0.25">
      <c r="C967" s="6"/>
      <c r="E967" s="7"/>
      <c r="F967" s="7"/>
      <c r="H967" s="8"/>
    </row>
    <row r="968" spans="3:8" ht="30" customHeight="1" x14ac:dyDescent="0.25">
      <c r="C968" s="6"/>
      <c r="E968" s="7"/>
      <c r="F968" s="7"/>
      <c r="H968" s="8"/>
    </row>
    <row r="969" spans="3:8" ht="30" customHeight="1" x14ac:dyDescent="0.25">
      <c r="C969" s="6"/>
      <c r="E969" s="7"/>
      <c r="F969" s="7"/>
      <c r="H969" s="8"/>
    </row>
    <row r="970" spans="3:8" ht="30" customHeight="1" x14ac:dyDescent="0.25">
      <c r="C970" s="6"/>
      <c r="E970" s="7"/>
      <c r="F970" s="7"/>
      <c r="H970" s="8"/>
    </row>
    <row r="971" spans="3:8" ht="30" customHeight="1" x14ac:dyDescent="0.25">
      <c r="C971" s="6"/>
      <c r="E971" s="7"/>
      <c r="F971" s="7"/>
      <c r="H971" s="8"/>
    </row>
    <row r="972" spans="3:8" ht="30" customHeight="1" x14ac:dyDescent="0.25">
      <c r="C972" s="6"/>
      <c r="E972" s="7"/>
      <c r="F972" s="7"/>
      <c r="H972" s="8"/>
    </row>
    <row r="973" spans="3:8" ht="30" customHeight="1" x14ac:dyDescent="0.25">
      <c r="C973" s="6"/>
      <c r="E973" s="7"/>
      <c r="F973" s="7"/>
      <c r="H973" s="8"/>
    </row>
    <row r="974" spans="3:8" ht="30" customHeight="1" x14ac:dyDescent="0.25">
      <c r="C974" s="6"/>
      <c r="E974" s="7"/>
      <c r="F974" s="7"/>
      <c r="H974" s="8"/>
    </row>
    <row r="975" spans="3:8" ht="30" customHeight="1" x14ac:dyDescent="0.25">
      <c r="C975" s="6"/>
      <c r="E975" s="7"/>
      <c r="F975" s="7"/>
      <c r="H975" s="8"/>
    </row>
    <row r="976" spans="3:8" ht="30" customHeight="1" x14ac:dyDescent="0.25">
      <c r="C976" s="6"/>
      <c r="E976" s="7"/>
      <c r="F976" s="7"/>
      <c r="H976" s="8"/>
    </row>
    <row r="977" spans="3:8" ht="30" customHeight="1" x14ac:dyDescent="0.25">
      <c r="C977" s="6"/>
      <c r="E977" s="7"/>
      <c r="F977" s="7"/>
      <c r="H977" s="8"/>
    </row>
    <row r="978" spans="3:8" ht="30" customHeight="1" x14ac:dyDescent="0.25">
      <c r="C978" s="6"/>
      <c r="E978" s="7"/>
      <c r="F978" s="7"/>
      <c r="H978" s="8"/>
    </row>
    <row r="979" spans="3:8" ht="30" customHeight="1" x14ac:dyDescent="0.25">
      <c r="C979" s="6"/>
      <c r="E979" s="7"/>
      <c r="F979" s="7"/>
      <c r="H979" s="8"/>
    </row>
    <row r="980" spans="3:8" ht="30" customHeight="1" x14ac:dyDescent="0.25">
      <c r="C980" s="6"/>
      <c r="E980" s="7"/>
      <c r="F980" s="7"/>
      <c r="H980" s="8"/>
    </row>
    <row r="981" spans="3:8" ht="30" customHeight="1" x14ac:dyDescent="0.25">
      <c r="C981" s="6"/>
      <c r="E981" s="7"/>
      <c r="F981" s="7"/>
      <c r="H981" s="8"/>
    </row>
    <row r="982" spans="3:8" ht="30" customHeight="1" x14ac:dyDescent="0.25">
      <c r="C982" s="6"/>
      <c r="E982" s="7"/>
      <c r="F982" s="7"/>
      <c r="H982" s="8"/>
    </row>
    <row r="983" spans="3:8" ht="30" customHeight="1" x14ac:dyDescent="0.25">
      <c r="C983" s="6"/>
      <c r="E983" s="7"/>
      <c r="F983" s="7"/>
      <c r="H983" s="8"/>
    </row>
    <row r="984" spans="3:8" ht="30" customHeight="1" x14ac:dyDescent="0.25">
      <c r="C984" s="6"/>
      <c r="E984" s="7"/>
      <c r="F984" s="7"/>
      <c r="H984" s="8"/>
    </row>
    <row r="985" spans="3:8" ht="30" customHeight="1" x14ac:dyDescent="0.25">
      <c r="C985" s="6"/>
      <c r="E985" s="7"/>
      <c r="F985" s="7"/>
      <c r="H985" s="8"/>
    </row>
    <row r="986" spans="3:8" ht="30" customHeight="1" x14ac:dyDescent="0.25">
      <c r="C986" s="6"/>
      <c r="E986" s="7"/>
      <c r="F986" s="7"/>
      <c r="H986" s="8"/>
    </row>
    <row r="987" spans="3:8" ht="30" customHeight="1" x14ac:dyDescent="0.25">
      <c r="C987" s="6"/>
      <c r="E987" s="7"/>
      <c r="F987" s="7"/>
      <c r="H987" s="8"/>
    </row>
    <row r="988" spans="3:8" ht="30" customHeight="1" x14ac:dyDescent="0.25">
      <c r="C988" s="6"/>
      <c r="E988" s="7"/>
      <c r="F988" s="7"/>
      <c r="H988" s="8"/>
    </row>
    <row r="989" spans="3:8" ht="30" customHeight="1" x14ac:dyDescent="0.25">
      <c r="C989" s="6"/>
      <c r="E989" s="7"/>
      <c r="F989" s="7"/>
      <c r="H989" s="8"/>
    </row>
    <row r="990" spans="3:8" ht="30" customHeight="1" x14ac:dyDescent="0.25">
      <c r="C990" s="6"/>
      <c r="E990" s="7"/>
      <c r="F990" s="7"/>
      <c r="H990" s="8"/>
    </row>
    <row r="991" spans="3:8" ht="30" customHeight="1" x14ac:dyDescent="0.25">
      <c r="C991" s="6"/>
      <c r="E991" s="7"/>
      <c r="F991" s="7"/>
      <c r="H991" s="8"/>
    </row>
    <row r="992" spans="3:8" ht="30" customHeight="1" x14ac:dyDescent="0.25">
      <c r="C992" s="6"/>
      <c r="E992" s="7"/>
      <c r="F992" s="7"/>
      <c r="H992" s="8"/>
    </row>
    <row r="993" spans="3:8" ht="30" customHeight="1" x14ac:dyDescent="0.25">
      <c r="C993" s="6"/>
      <c r="E993" s="7"/>
      <c r="F993" s="7"/>
      <c r="H993" s="8"/>
    </row>
    <row r="994" spans="3:8" ht="30" customHeight="1" x14ac:dyDescent="0.25">
      <c r="C994" s="6"/>
      <c r="E994" s="7"/>
      <c r="F994" s="7"/>
      <c r="H994" s="8"/>
    </row>
    <row r="995" spans="3:8" ht="30" customHeight="1" x14ac:dyDescent="0.25">
      <c r="C995" s="6"/>
      <c r="E995" s="7"/>
      <c r="F995" s="7"/>
      <c r="H995" s="8"/>
    </row>
    <row r="996" spans="3:8" ht="30" customHeight="1" x14ac:dyDescent="0.25">
      <c r="C996" s="6"/>
      <c r="E996" s="7"/>
      <c r="F996" s="7"/>
      <c r="H996" s="8"/>
    </row>
    <row r="997" spans="3:8" ht="30" customHeight="1" x14ac:dyDescent="0.25">
      <c r="C997" s="6"/>
      <c r="E997" s="7"/>
      <c r="F997" s="7"/>
      <c r="H997" s="8"/>
    </row>
    <row r="998" spans="3:8" ht="30" customHeight="1" x14ac:dyDescent="0.25">
      <c r="C998" s="6"/>
      <c r="E998" s="7"/>
      <c r="F998" s="7"/>
      <c r="H998" s="8"/>
    </row>
    <row r="999" spans="3:8" ht="30" customHeight="1" x14ac:dyDescent="0.25">
      <c r="C999" s="6"/>
      <c r="E999" s="7"/>
      <c r="F999" s="7"/>
      <c r="H999" s="8"/>
    </row>
    <row r="1000" spans="3:8" ht="30" customHeight="1" x14ac:dyDescent="0.25">
      <c r="C1000" s="6"/>
      <c r="E1000" s="7"/>
      <c r="F1000" s="7"/>
      <c r="H1000" s="8"/>
    </row>
    <row r="1001" spans="3:8" ht="30" customHeight="1" x14ac:dyDescent="0.25">
      <c r="C1001" s="6"/>
      <c r="E1001" s="7"/>
      <c r="F1001" s="7"/>
      <c r="H1001" s="8"/>
    </row>
    <row r="1002" spans="3:8" ht="30" customHeight="1" x14ac:dyDescent="0.25">
      <c r="C1002" s="6"/>
      <c r="E1002" s="7"/>
      <c r="F1002" s="7"/>
      <c r="H1002" s="8"/>
    </row>
    <row r="1003" spans="3:8" ht="30" customHeight="1" x14ac:dyDescent="0.25">
      <c r="C1003" s="6"/>
      <c r="E1003" s="7"/>
      <c r="F1003" s="7"/>
      <c r="H1003" s="8"/>
    </row>
    <row r="1004" spans="3:8" ht="30" customHeight="1" x14ac:dyDescent="0.25">
      <c r="C1004" s="6"/>
      <c r="E1004" s="7"/>
      <c r="F1004" s="7"/>
      <c r="H1004" s="8"/>
    </row>
    <row r="1005" spans="3:8" ht="30" customHeight="1" x14ac:dyDescent="0.25">
      <c r="C1005" s="6"/>
      <c r="E1005" s="7"/>
      <c r="F1005" s="7"/>
      <c r="H1005" s="8"/>
    </row>
    <row r="1006" spans="3:8" ht="30" customHeight="1" x14ac:dyDescent="0.25">
      <c r="C1006" s="6"/>
      <c r="E1006" s="7"/>
      <c r="F1006" s="7"/>
      <c r="H1006" s="8"/>
    </row>
    <row r="1007" spans="3:8" ht="30" customHeight="1" x14ac:dyDescent="0.25">
      <c r="C1007" s="6"/>
      <c r="E1007" s="7"/>
      <c r="F1007" s="7"/>
      <c r="H1007" s="8"/>
    </row>
    <row r="1008" spans="3:8" ht="30" customHeight="1" x14ac:dyDescent="0.25">
      <c r="C1008" s="6"/>
      <c r="E1008" s="7"/>
      <c r="F1008" s="7"/>
      <c r="H1008" s="8"/>
    </row>
    <row r="1009" spans="3:8" ht="30" customHeight="1" x14ac:dyDescent="0.25">
      <c r="C1009" s="6"/>
      <c r="E1009" s="7"/>
      <c r="F1009" s="7"/>
      <c r="H1009" s="8"/>
    </row>
    <row r="1010" spans="3:8" ht="30" customHeight="1" x14ac:dyDescent="0.25">
      <c r="C1010" s="6"/>
      <c r="E1010" s="7"/>
      <c r="F1010" s="7"/>
      <c r="H1010" s="8"/>
    </row>
    <row r="1011" spans="3:8" ht="30" customHeight="1" x14ac:dyDescent="0.25">
      <c r="C1011" s="6"/>
      <c r="E1011" s="7"/>
      <c r="F1011" s="7"/>
      <c r="H1011" s="8"/>
    </row>
    <row r="1012" spans="3:8" ht="30" customHeight="1" x14ac:dyDescent="0.25">
      <c r="C1012" s="6"/>
      <c r="E1012" s="7"/>
      <c r="F1012" s="7"/>
      <c r="H1012" s="8"/>
    </row>
    <row r="1013" spans="3:8" ht="30" customHeight="1" x14ac:dyDescent="0.25">
      <c r="C1013" s="6"/>
      <c r="E1013" s="7"/>
      <c r="F1013" s="7"/>
      <c r="H1013" s="8"/>
    </row>
    <row r="1014" spans="3:8" ht="30" customHeight="1" x14ac:dyDescent="0.25">
      <c r="C1014" s="6"/>
      <c r="E1014" s="7"/>
      <c r="F1014" s="7"/>
      <c r="H1014" s="8"/>
    </row>
    <row r="1015" spans="3:8" ht="30" customHeight="1" x14ac:dyDescent="0.25">
      <c r="C1015" s="6"/>
      <c r="E1015" s="7"/>
      <c r="F1015" s="7"/>
      <c r="H1015" s="8"/>
    </row>
    <row r="1016" spans="3:8" ht="30" customHeight="1" x14ac:dyDescent="0.25">
      <c r="C1016" s="6"/>
      <c r="E1016" s="7"/>
      <c r="F1016" s="7"/>
      <c r="H1016" s="8"/>
    </row>
    <row r="1017" spans="3:8" ht="30" customHeight="1" x14ac:dyDescent="0.25">
      <c r="C1017" s="6"/>
      <c r="E1017" s="7"/>
      <c r="F1017" s="7"/>
      <c r="H1017" s="8"/>
    </row>
    <row r="1018" spans="3:8" ht="30" customHeight="1" x14ac:dyDescent="0.25">
      <c r="C1018" s="6"/>
      <c r="E1018" s="7"/>
      <c r="F1018" s="7"/>
      <c r="H1018" s="8"/>
    </row>
    <row r="1019" spans="3:8" ht="30" customHeight="1" x14ac:dyDescent="0.25">
      <c r="C1019" s="6"/>
      <c r="E1019" s="7"/>
      <c r="F1019" s="7"/>
      <c r="H1019" s="8"/>
    </row>
    <row r="1020" spans="3:8" ht="30" customHeight="1" x14ac:dyDescent="0.25">
      <c r="C1020" s="6"/>
      <c r="E1020" s="7"/>
      <c r="F1020" s="7"/>
      <c r="H1020" s="8"/>
    </row>
    <row r="1021" spans="3:8" ht="30" customHeight="1" x14ac:dyDescent="0.25">
      <c r="C1021" s="6"/>
      <c r="E1021" s="7"/>
      <c r="F1021" s="7"/>
      <c r="H1021" s="8"/>
    </row>
    <row r="1022" spans="3:8" ht="30" customHeight="1" x14ac:dyDescent="0.25">
      <c r="C1022" s="6"/>
      <c r="E1022" s="7"/>
      <c r="F1022" s="7"/>
      <c r="H1022" s="8"/>
    </row>
    <row r="1023" spans="3:8" ht="30" customHeight="1" x14ac:dyDescent="0.25">
      <c r="C1023" s="6"/>
      <c r="E1023" s="7"/>
      <c r="F1023" s="7"/>
      <c r="H1023" s="8"/>
    </row>
    <row r="1024" spans="3:8" ht="30" customHeight="1" x14ac:dyDescent="0.25">
      <c r="C1024" s="6"/>
      <c r="E1024" s="7"/>
      <c r="F1024" s="7"/>
      <c r="H1024" s="8"/>
    </row>
    <row r="1025" spans="3:8" ht="30" customHeight="1" x14ac:dyDescent="0.25">
      <c r="C1025" s="6"/>
      <c r="E1025" s="7"/>
      <c r="F1025" s="7"/>
      <c r="H1025" s="8"/>
    </row>
    <row r="1026" spans="3:8" ht="30" customHeight="1" x14ac:dyDescent="0.25">
      <c r="C1026" s="6"/>
      <c r="E1026" s="7"/>
      <c r="F1026" s="7"/>
      <c r="H1026" s="8"/>
    </row>
    <row r="1027" spans="3:8" ht="30" customHeight="1" x14ac:dyDescent="0.25">
      <c r="C1027" s="6"/>
      <c r="E1027" s="7"/>
      <c r="F1027" s="7"/>
      <c r="H1027" s="8"/>
    </row>
    <row r="1028" spans="3:8" ht="30" customHeight="1" x14ac:dyDescent="0.25">
      <c r="C1028" s="6"/>
      <c r="E1028" s="7"/>
      <c r="F1028" s="7"/>
      <c r="H1028" s="8"/>
    </row>
    <row r="1029" spans="3:8" ht="30" customHeight="1" x14ac:dyDescent="0.25">
      <c r="C1029" s="6"/>
      <c r="E1029" s="7"/>
      <c r="F1029" s="7"/>
      <c r="H1029" s="8"/>
    </row>
    <row r="1030" spans="3:8" ht="30" customHeight="1" x14ac:dyDescent="0.25">
      <c r="C1030" s="6"/>
      <c r="E1030" s="7"/>
      <c r="F1030" s="7"/>
      <c r="H1030" s="8"/>
    </row>
    <row r="1031" spans="3:8" ht="30" customHeight="1" x14ac:dyDescent="0.25">
      <c r="C1031" s="6"/>
      <c r="E1031" s="7"/>
      <c r="F1031" s="7"/>
      <c r="H1031" s="8"/>
    </row>
    <row r="1032" spans="3:8" ht="30" customHeight="1" x14ac:dyDescent="0.25">
      <c r="C1032" s="6"/>
      <c r="E1032" s="7"/>
      <c r="F1032" s="7"/>
      <c r="H1032" s="8"/>
    </row>
    <row r="1033" spans="3:8" ht="30" customHeight="1" x14ac:dyDescent="0.25">
      <c r="C1033" s="6"/>
      <c r="E1033" s="7"/>
      <c r="F1033" s="7"/>
      <c r="H1033" s="8"/>
    </row>
    <row r="1034" spans="3:8" ht="30" customHeight="1" x14ac:dyDescent="0.25">
      <c r="C1034" s="6"/>
      <c r="E1034" s="7"/>
      <c r="F1034" s="7"/>
      <c r="H1034" s="8"/>
    </row>
    <row r="1035" spans="3:8" ht="30" customHeight="1" x14ac:dyDescent="0.25">
      <c r="C1035" s="6"/>
      <c r="E1035" s="7"/>
      <c r="F1035" s="7"/>
      <c r="H1035" s="8"/>
    </row>
    <row r="1036" spans="3:8" ht="30" customHeight="1" x14ac:dyDescent="0.25">
      <c r="C1036" s="6"/>
      <c r="E1036" s="7"/>
      <c r="F1036" s="7"/>
      <c r="H1036" s="8"/>
    </row>
    <row r="1037" spans="3:8" ht="30" customHeight="1" x14ac:dyDescent="0.25">
      <c r="C1037" s="6"/>
      <c r="E1037" s="7"/>
      <c r="F1037" s="7"/>
      <c r="H1037" s="8"/>
    </row>
    <row r="1038" spans="3:8" ht="30" customHeight="1" x14ac:dyDescent="0.25">
      <c r="C1038" s="6"/>
      <c r="E1038" s="7"/>
      <c r="F1038" s="7"/>
      <c r="H1038" s="8"/>
    </row>
    <row r="1039" spans="3:8" ht="30" customHeight="1" x14ac:dyDescent="0.25">
      <c r="C1039" s="6"/>
      <c r="E1039" s="7"/>
      <c r="F1039" s="7"/>
      <c r="H1039" s="8"/>
    </row>
    <row r="1040" spans="3:8" ht="30" customHeight="1" x14ac:dyDescent="0.25">
      <c r="C1040" s="6"/>
      <c r="E1040" s="7"/>
      <c r="F1040" s="7"/>
      <c r="H1040" s="8"/>
    </row>
    <row r="1041" spans="3:8" ht="30" customHeight="1" x14ac:dyDescent="0.25">
      <c r="C1041" s="6"/>
      <c r="E1041" s="7"/>
      <c r="F1041" s="7"/>
      <c r="H1041" s="8"/>
    </row>
    <row r="1042" spans="3:8" ht="30" customHeight="1" x14ac:dyDescent="0.25">
      <c r="C1042" s="6"/>
      <c r="E1042" s="7"/>
      <c r="F1042" s="7"/>
      <c r="H1042" s="8"/>
    </row>
    <row r="1043" spans="3:8" ht="30" customHeight="1" x14ac:dyDescent="0.25">
      <c r="C1043" s="6"/>
      <c r="E1043" s="7"/>
      <c r="F1043" s="7"/>
      <c r="H1043" s="8"/>
    </row>
    <row r="1044" spans="3:8" ht="30" customHeight="1" x14ac:dyDescent="0.25">
      <c r="C1044" s="6"/>
      <c r="E1044" s="7"/>
      <c r="F1044" s="7"/>
      <c r="H1044" s="8"/>
    </row>
    <row r="1045" spans="3:8" ht="30" customHeight="1" x14ac:dyDescent="0.25">
      <c r="C1045" s="6"/>
      <c r="E1045" s="7"/>
      <c r="F1045" s="7"/>
      <c r="H1045" s="8"/>
    </row>
    <row r="1046" spans="3:8" ht="30" customHeight="1" x14ac:dyDescent="0.25">
      <c r="C1046" s="6"/>
      <c r="E1046" s="7"/>
      <c r="F1046" s="7"/>
      <c r="H1046" s="8"/>
    </row>
    <row r="1047" spans="3:8" ht="30" customHeight="1" x14ac:dyDescent="0.25">
      <c r="C1047" s="6"/>
      <c r="E1047" s="7"/>
      <c r="F1047" s="7"/>
      <c r="H1047" s="8"/>
    </row>
    <row r="1048" spans="3:8" ht="30" customHeight="1" x14ac:dyDescent="0.25">
      <c r="C1048" s="6"/>
      <c r="E1048" s="7"/>
      <c r="F1048" s="7"/>
      <c r="H1048" s="8"/>
    </row>
    <row r="1049" spans="3:8" ht="30" customHeight="1" x14ac:dyDescent="0.25">
      <c r="C1049" s="6"/>
      <c r="E1049" s="7"/>
      <c r="F1049" s="7"/>
      <c r="H1049" s="8"/>
    </row>
    <row r="1050" spans="3:8" ht="30" customHeight="1" x14ac:dyDescent="0.25">
      <c r="C1050" s="6"/>
      <c r="E1050" s="7"/>
      <c r="F1050" s="7"/>
      <c r="H1050" s="8"/>
    </row>
    <row r="1051" spans="3:8" ht="30" customHeight="1" x14ac:dyDescent="0.25">
      <c r="C1051" s="6"/>
      <c r="E1051" s="7"/>
      <c r="F1051" s="7"/>
      <c r="H1051" s="8"/>
    </row>
    <row r="1052" spans="3:8" ht="30" customHeight="1" x14ac:dyDescent="0.25">
      <c r="C1052" s="6"/>
      <c r="E1052" s="7"/>
      <c r="F1052" s="7"/>
      <c r="H1052" s="8"/>
    </row>
    <row r="1053" spans="3:8" ht="30" customHeight="1" x14ac:dyDescent="0.25">
      <c r="C1053" s="6"/>
      <c r="E1053" s="7"/>
      <c r="F1053" s="7"/>
      <c r="H1053" s="8"/>
    </row>
    <row r="1054" spans="3:8" ht="30" customHeight="1" x14ac:dyDescent="0.25">
      <c r="C1054" s="6"/>
      <c r="E1054" s="7"/>
      <c r="F1054" s="7"/>
      <c r="H1054" s="8"/>
    </row>
    <row r="1055" spans="3:8" ht="30" customHeight="1" x14ac:dyDescent="0.25">
      <c r="C1055" s="6"/>
      <c r="E1055" s="7"/>
      <c r="F1055" s="7"/>
      <c r="H1055" s="8"/>
    </row>
    <row r="1056" spans="3:8" ht="30" customHeight="1" x14ac:dyDescent="0.25">
      <c r="C1056" s="6"/>
      <c r="E1056" s="7"/>
      <c r="F1056" s="7"/>
      <c r="H1056" s="8"/>
    </row>
    <row r="1057" spans="3:8" ht="30" customHeight="1" x14ac:dyDescent="0.25">
      <c r="C1057" s="6"/>
      <c r="E1057" s="7"/>
      <c r="F1057" s="7"/>
      <c r="H1057" s="8"/>
    </row>
    <row r="1058" spans="3:8" ht="30" customHeight="1" x14ac:dyDescent="0.25">
      <c r="C1058" s="6"/>
      <c r="E1058" s="7"/>
      <c r="F1058" s="7"/>
      <c r="H1058" s="8"/>
    </row>
    <row r="1059" spans="3:8" ht="30" customHeight="1" x14ac:dyDescent="0.25">
      <c r="C1059" s="6"/>
      <c r="E1059" s="7"/>
      <c r="F1059" s="7"/>
      <c r="H1059" s="8"/>
    </row>
    <row r="1060" spans="3:8" ht="30" customHeight="1" x14ac:dyDescent="0.25">
      <c r="C1060" s="6"/>
      <c r="E1060" s="7"/>
      <c r="F1060" s="7"/>
      <c r="H1060" s="8"/>
    </row>
    <row r="1061" spans="3:8" ht="30" customHeight="1" x14ac:dyDescent="0.25">
      <c r="C1061" s="6"/>
      <c r="E1061" s="7"/>
      <c r="F1061" s="7"/>
      <c r="H1061" s="8"/>
    </row>
    <row r="1062" spans="3:8" ht="30" customHeight="1" x14ac:dyDescent="0.25">
      <c r="C1062" s="6"/>
      <c r="E1062" s="7"/>
      <c r="F1062" s="7"/>
      <c r="H1062" s="8"/>
    </row>
    <row r="1063" spans="3:8" ht="30" customHeight="1" x14ac:dyDescent="0.25">
      <c r="C1063" s="6"/>
      <c r="E1063" s="7"/>
      <c r="F1063" s="7"/>
      <c r="H1063" s="8"/>
    </row>
    <row r="1064" spans="3:8" ht="30" customHeight="1" x14ac:dyDescent="0.25">
      <c r="C1064" s="6"/>
      <c r="E1064" s="7"/>
      <c r="F1064" s="7"/>
      <c r="H1064" s="8"/>
    </row>
    <row r="1065" spans="3:8" ht="30" customHeight="1" x14ac:dyDescent="0.25">
      <c r="C1065" s="6"/>
      <c r="E1065" s="7"/>
      <c r="F1065" s="7"/>
      <c r="H1065" s="8"/>
    </row>
    <row r="1066" spans="3:8" ht="30" customHeight="1" x14ac:dyDescent="0.25">
      <c r="C1066" s="6"/>
      <c r="E1066" s="7"/>
      <c r="F1066" s="7"/>
      <c r="H1066" s="8"/>
    </row>
    <row r="1067" spans="3:8" ht="30" customHeight="1" x14ac:dyDescent="0.25">
      <c r="C1067" s="6"/>
      <c r="E1067" s="7"/>
      <c r="F1067" s="7"/>
      <c r="H1067" s="8"/>
    </row>
    <row r="1068" spans="3:8" ht="30" customHeight="1" x14ac:dyDescent="0.25">
      <c r="C1068" s="6"/>
      <c r="E1068" s="7"/>
      <c r="F1068" s="7"/>
      <c r="H1068" s="8"/>
    </row>
    <row r="1069" spans="3:8" ht="30" customHeight="1" x14ac:dyDescent="0.25">
      <c r="C1069" s="6"/>
      <c r="E1069" s="7"/>
      <c r="F1069" s="7"/>
      <c r="H1069" s="8"/>
    </row>
    <row r="1070" spans="3:8" ht="30" customHeight="1" x14ac:dyDescent="0.25">
      <c r="C1070" s="6"/>
      <c r="E1070" s="7"/>
      <c r="F1070" s="7"/>
      <c r="H1070" s="8"/>
    </row>
    <row r="1071" spans="3:8" ht="30" customHeight="1" x14ac:dyDescent="0.25">
      <c r="C1071" s="6"/>
      <c r="E1071" s="7"/>
      <c r="F1071" s="7"/>
      <c r="H1071" s="8"/>
    </row>
    <row r="1072" spans="3:8" ht="30" customHeight="1" x14ac:dyDescent="0.25">
      <c r="C1072" s="6"/>
      <c r="E1072" s="7"/>
      <c r="F1072" s="7"/>
      <c r="H1072" s="8"/>
    </row>
    <row r="1073" spans="3:8" ht="30" customHeight="1" x14ac:dyDescent="0.25">
      <c r="C1073" s="6"/>
      <c r="E1073" s="7"/>
      <c r="F1073" s="7"/>
      <c r="H1073" s="8"/>
    </row>
    <row r="1074" spans="3:8" ht="30" customHeight="1" x14ac:dyDescent="0.25">
      <c r="C1074" s="6"/>
      <c r="E1074" s="7"/>
      <c r="F1074" s="7"/>
      <c r="H1074" s="8"/>
    </row>
    <row r="1075" spans="3:8" ht="30" customHeight="1" x14ac:dyDescent="0.25">
      <c r="C1075" s="6"/>
      <c r="E1075" s="7"/>
      <c r="F1075" s="7"/>
      <c r="H1075" s="8"/>
    </row>
    <row r="1076" spans="3:8" ht="30" customHeight="1" x14ac:dyDescent="0.25">
      <c r="C1076" s="6"/>
      <c r="E1076" s="7"/>
      <c r="F1076" s="7"/>
      <c r="H1076" s="8"/>
    </row>
    <row r="1077" spans="3:8" ht="30" customHeight="1" x14ac:dyDescent="0.25">
      <c r="C1077" s="6"/>
      <c r="E1077" s="7"/>
      <c r="F1077" s="7"/>
      <c r="H1077" s="8"/>
    </row>
    <row r="1078" spans="3:8" ht="30" customHeight="1" x14ac:dyDescent="0.25">
      <c r="C1078" s="6"/>
      <c r="E1078" s="7"/>
      <c r="F1078" s="7"/>
      <c r="H1078" s="8"/>
    </row>
    <row r="1079" spans="3:8" ht="30" customHeight="1" x14ac:dyDescent="0.25">
      <c r="C1079" s="6"/>
      <c r="E1079" s="7"/>
      <c r="F1079" s="7"/>
      <c r="H1079" s="8"/>
    </row>
    <row r="1080" spans="3:8" ht="30" customHeight="1" x14ac:dyDescent="0.25">
      <c r="C1080" s="6"/>
      <c r="E1080" s="7"/>
      <c r="F1080" s="7"/>
      <c r="H1080" s="8"/>
    </row>
    <row r="1081" spans="3:8" ht="30" customHeight="1" x14ac:dyDescent="0.25">
      <c r="C1081" s="6"/>
      <c r="E1081" s="7"/>
      <c r="F1081" s="7"/>
      <c r="H1081" s="8"/>
    </row>
    <row r="1082" spans="3:8" ht="30" customHeight="1" x14ac:dyDescent="0.25">
      <c r="C1082" s="6"/>
      <c r="E1082" s="7"/>
      <c r="F1082" s="7"/>
      <c r="H1082" s="8"/>
    </row>
    <row r="1083" spans="3:8" ht="30" customHeight="1" x14ac:dyDescent="0.25">
      <c r="C1083" s="6"/>
      <c r="E1083" s="7"/>
      <c r="F1083" s="7"/>
      <c r="H1083" s="8"/>
    </row>
    <row r="1084" spans="3:8" ht="30" customHeight="1" x14ac:dyDescent="0.25">
      <c r="C1084" s="6"/>
      <c r="E1084" s="7"/>
      <c r="F1084" s="7"/>
      <c r="H1084" s="8"/>
    </row>
    <row r="1085" spans="3:8" ht="30" customHeight="1" x14ac:dyDescent="0.25">
      <c r="C1085" s="6"/>
      <c r="E1085" s="7"/>
      <c r="F1085" s="7"/>
      <c r="H1085" s="8"/>
    </row>
    <row r="1086" spans="3:8" ht="30" customHeight="1" x14ac:dyDescent="0.25">
      <c r="C1086" s="6"/>
      <c r="E1086" s="7"/>
      <c r="F1086" s="7"/>
      <c r="H1086" s="8"/>
    </row>
    <row r="1087" spans="3:8" ht="30" customHeight="1" x14ac:dyDescent="0.25">
      <c r="C1087" s="6"/>
      <c r="E1087" s="7"/>
      <c r="F1087" s="7"/>
      <c r="H1087" s="8"/>
    </row>
    <row r="1088" spans="3:8" ht="30" customHeight="1" x14ac:dyDescent="0.25">
      <c r="C1088" s="6"/>
      <c r="E1088" s="7"/>
      <c r="F1088" s="7"/>
      <c r="H1088" s="8"/>
    </row>
    <row r="1089" spans="3:8" ht="30" customHeight="1" x14ac:dyDescent="0.25">
      <c r="C1089" s="6"/>
      <c r="E1089" s="7"/>
      <c r="F1089" s="7"/>
      <c r="H1089" s="8"/>
    </row>
    <row r="1090" spans="3:8" ht="30" customHeight="1" x14ac:dyDescent="0.25">
      <c r="C1090" s="6"/>
      <c r="E1090" s="7"/>
      <c r="F1090" s="7"/>
      <c r="H1090" s="8"/>
    </row>
    <row r="1091" spans="3:8" ht="30" customHeight="1" x14ac:dyDescent="0.25">
      <c r="C1091" s="6"/>
      <c r="E1091" s="7"/>
      <c r="F1091" s="7"/>
      <c r="H1091" s="8"/>
    </row>
    <row r="1092" spans="3:8" ht="30" customHeight="1" x14ac:dyDescent="0.25">
      <c r="C1092" s="6"/>
      <c r="E1092" s="7"/>
      <c r="F1092" s="7"/>
      <c r="H1092" s="8"/>
    </row>
    <row r="1093" spans="3:8" ht="30" customHeight="1" x14ac:dyDescent="0.25">
      <c r="C1093" s="6"/>
      <c r="E1093" s="7"/>
      <c r="F1093" s="7"/>
      <c r="H1093" s="8"/>
    </row>
    <row r="1094" spans="3:8" ht="30" customHeight="1" x14ac:dyDescent="0.25">
      <c r="C1094" s="6"/>
      <c r="E1094" s="7"/>
      <c r="F1094" s="7"/>
      <c r="H1094" s="8"/>
    </row>
    <row r="1095" spans="3:8" ht="30" customHeight="1" x14ac:dyDescent="0.25">
      <c r="C1095" s="6"/>
      <c r="E1095" s="7"/>
      <c r="F1095" s="7"/>
      <c r="H1095" s="8"/>
    </row>
    <row r="1096" spans="3:8" ht="30" customHeight="1" x14ac:dyDescent="0.25">
      <c r="C1096" s="6"/>
      <c r="E1096" s="7"/>
      <c r="F1096" s="7"/>
      <c r="H1096" s="8"/>
    </row>
    <row r="1097" spans="3:8" ht="30" customHeight="1" x14ac:dyDescent="0.25">
      <c r="C1097" s="6"/>
      <c r="E1097" s="7"/>
      <c r="F1097" s="7"/>
      <c r="H1097" s="8"/>
    </row>
    <row r="1098" spans="3:8" ht="30" customHeight="1" x14ac:dyDescent="0.25">
      <c r="C1098" s="6"/>
      <c r="E1098" s="7"/>
      <c r="F1098" s="7"/>
      <c r="H1098" s="8"/>
    </row>
    <row r="1099" spans="3:8" ht="30" customHeight="1" x14ac:dyDescent="0.25">
      <c r="C1099" s="6"/>
      <c r="E1099" s="7"/>
      <c r="F1099" s="7"/>
      <c r="H1099" s="8"/>
    </row>
    <row r="1100" spans="3:8" ht="30" customHeight="1" x14ac:dyDescent="0.25">
      <c r="C1100" s="6"/>
      <c r="E1100" s="7"/>
      <c r="F1100" s="7"/>
      <c r="H1100" s="8"/>
    </row>
    <row r="1101" spans="3:8" ht="30" customHeight="1" x14ac:dyDescent="0.25">
      <c r="C1101" s="6"/>
      <c r="E1101" s="7"/>
      <c r="F1101" s="7"/>
      <c r="H1101" s="8"/>
    </row>
    <row r="1102" spans="3:8" ht="30" customHeight="1" x14ac:dyDescent="0.25">
      <c r="C1102" s="6"/>
      <c r="E1102" s="7"/>
      <c r="F1102" s="7"/>
      <c r="H1102" s="8"/>
    </row>
    <row r="1103" spans="3:8" ht="30" customHeight="1" x14ac:dyDescent="0.25">
      <c r="C1103" s="6"/>
      <c r="E1103" s="7"/>
      <c r="F1103" s="7"/>
      <c r="H1103" s="8"/>
    </row>
    <row r="1104" spans="3:8" ht="30" customHeight="1" x14ac:dyDescent="0.25">
      <c r="C1104" s="6"/>
      <c r="E1104" s="7"/>
      <c r="F1104" s="7"/>
      <c r="H1104" s="8"/>
    </row>
    <row r="1105" spans="3:8" ht="30" customHeight="1" x14ac:dyDescent="0.25">
      <c r="C1105" s="6"/>
      <c r="E1105" s="7"/>
      <c r="F1105" s="7"/>
      <c r="H1105" s="8"/>
    </row>
    <row r="1106" spans="3:8" ht="30" customHeight="1" x14ac:dyDescent="0.25">
      <c r="C1106" s="6"/>
      <c r="E1106" s="7"/>
      <c r="F1106" s="7"/>
      <c r="H1106" s="8"/>
    </row>
    <row r="1107" spans="3:8" ht="30" customHeight="1" x14ac:dyDescent="0.25">
      <c r="C1107" s="6"/>
      <c r="E1107" s="7"/>
      <c r="F1107" s="7"/>
      <c r="H1107" s="8"/>
    </row>
    <row r="1108" spans="3:8" ht="30" customHeight="1" x14ac:dyDescent="0.25">
      <c r="C1108" s="6"/>
      <c r="E1108" s="7"/>
      <c r="F1108" s="7"/>
      <c r="H1108" s="8"/>
    </row>
    <row r="1109" spans="3:8" ht="30" customHeight="1" x14ac:dyDescent="0.25">
      <c r="C1109" s="6"/>
      <c r="E1109" s="7"/>
      <c r="F1109" s="7"/>
      <c r="H1109" s="8"/>
    </row>
    <row r="1110" spans="3:8" ht="30" customHeight="1" x14ac:dyDescent="0.25">
      <c r="C1110" s="6"/>
      <c r="E1110" s="7"/>
      <c r="F1110" s="7"/>
      <c r="H1110" s="8"/>
    </row>
    <row r="1111" spans="3:8" ht="30" customHeight="1" x14ac:dyDescent="0.25">
      <c r="C1111" s="6"/>
      <c r="E1111" s="7"/>
      <c r="F1111" s="7"/>
      <c r="H1111" s="8"/>
    </row>
    <row r="1112" spans="3:8" ht="30" customHeight="1" x14ac:dyDescent="0.25">
      <c r="C1112" s="6"/>
      <c r="E1112" s="7"/>
      <c r="F1112" s="7"/>
      <c r="H1112" s="8"/>
    </row>
    <row r="1113" spans="3:8" ht="30" customHeight="1" x14ac:dyDescent="0.25">
      <c r="C1113" s="6"/>
      <c r="E1113" s="7"/>
      <c r="F1113" s="7"/>
      <c r="H1113" s="8"/>
    </row>
    <row r="1114" spans="3:8" ht="30" customHeight="1" x14ac:dyDescent="0.25">
      <c r="C1114" s="6"/>
      <c r="E1114" s="7"/>
      <c r="F1114" s="7"/>
      <c r="H1114" s="8"/>
    </row>
    <row r="1115" spans="3:8" ht="30" customHeight="1" x14ac:dyDescent="0.25">
      <c r="C1115" s="6"/>
      <c r="E1115" s="7"/>
      <c r="F1115" s="7"/>
      <c r="H1115" s="8"/>
    </row>
    <row r="1116" spans="3:8" ht="30" customHeight="1" x14ac:dyDescent="0.25">
      <c r="C1116" s="6"/>
      <c r="E1116" s="7"/>
      <c r="F1116" s="7"/>
      <c r="H1116" s="8"/>
    </row>
    <row r="1117" spans="3:8" ht="30" customHeight="1" x14ac:dyDescent="0.25">
      <c r="C1117" s="6"/>
      <c r="E1117" s="7"/>
      <c r="F1117" s="7"/>
      <c r="H1117" s="8"/>
    </row>
    <row r="1118" spans="3:8" ht="30" customHeight="1" x14ac:dyDescent="0.25">
      <c r="C1118" s="6"/>
      <c r="E1118" s="7"/>
      <c r="F1118" s="7"/>
      <c r="H1118" s="8"/>
    </row>
    <row r="1119" spans="3:8" ht="30" customHeight="1" x14ac:dyDescent="0.25">
      <c r="C1119" s="6"/>
      <c r="E1119" s="7"/>
      <c r="F1119" s="7"/>
      <c r="H1119" s="8"/>
    </row>
    <row r="1120" spans="3:8" ht="30" customHeight="1" x14ac:dyDescent="0.25">
      <c r="C1120" s="6"/>
      <c r="E1120" s="7"/>
      <c r="F1120" s="7"/>
      <c r="H1120" s="8"/>
    </row>
    <row r="1121" spans="3:8" ht="30" customHeight="1" x14ac:dyDescent="0.25">
      <c r="C1121" s="6"/>
      <c r="E1121" s="7"/>
      <c r="F1121" s="7"/>
      <c r="H1121" s="8"/>
    </row>
    <row r="1122" spans="3:8" ht="30" customHeight="1" x14ac:dyDescent="0.25">
      <c r="C1122" s="6"/>
      <c r="E1122" s="7"/>
      <c r="F1122" s="7"/>
      <c r="H1122" s="8"/>
    </row>
    <row r="1123" spans="3:8" ht="30" customHeight="1" x14ac:dyDescent="0.25">
      <c r="C1123" s="6"/>
      <c r="E1123" s="7"/>
      <c r="F1123" s="7"/>
      <c r="H1123" s="8"/>
    </row>
    <row r="1124" spans="3:8" ht="30" customHeight="1" x14ac:dyDescent="0.25">
      <c r="C1124" s="6"/>
      <c r="E1124" s="7"/>
      <c r="F1124" s="7"/>
      <c r="H1124" s="8"/>
    </row>
    <row r="1125" spans="3:8" ht="30" customHeight="1" x14ac:dyDescent="0.25">
      <c r="C1125" s="6"/>
      <c r="E1125" s="7"/>
      <c r="F1125" s="7"/>
      <c r="H1125" s="8"/>
    </row>
    <row r="1126" spans="3:8" ht="30" customHeight="1" x14ac:dyDescent="0.25">
      <c r="C1126" s="6"/>
      <c r="E1126" s="7"/>
      <c r="F1126" s="7"/>
      <c r="H1126" s="8"/>
    </row>
    <row r="1127" spans="3:8" ht="30" customHeight="1" x14ac:dyDescent="0.25">
      <c r="C1127" s="6"/>
      <c r="E1127" s="7"/>
      <c r="F1127" s="7"/>
      <c r="H1127" s="8"/>
    </row>
    <row r="1128" spans="3:8" ht="30" customHeight="1" x14ac:dyDescent="0.25">
      <c r="C1128" s="6"/>
      <c r="E1128" s="7"/>
      <c r="F1128" s="7"/>
      <c r="H1128" s="8"/>
    </row>
    <row r="1129" spans="3:8" ht="30" customHeight="1" x14ac:dyDescent="0.25">
      <c r="C1129" s="6"/>
      <c r="E1129" s="7"/>
      <c r="F1129" s="7"/>
      <c r="H1129" s="8"/>
    </row>
    <row r="1130" spans="3:8" ht="30" customHeight="1" x14ac:dyDescent="0.25">
      <c r="C1130" s="6"/>
      <c r="E1130" s="7"/>
      <c r="F1130" s="7"/>
      <c r="H1130" s="8"/>
    </row>
    <row r="1131" spans="3:8" ht="30" customHeight="1" x14ac:dyDescent="0.25">
      <c r="C1131" s="6"/>
      <c r="E1131" s="7"/>
      <c r="F1131" s="7"/>
      <c r="H1131" s="8"/>
    </row>
    <row r="1132" spans="3:8" ht="30" customHeight="1" x14ac:dyDescent="0.25">
      <c r="C1132" s="6"/>
      <c r="E1132" s="7"/>
      <c r="F1132" s="7"/>
      <c r="H1132" s="8"/>
    </row>
    <row r="1133" spans="3:8" ht="30" customHeight="1" x14ac:dyDescent="0.25">
      <c r="C1133" s="6"/>
      <c r="E1133" s="7"/>
      <c r="F1133" s="7"/>
      <c r="H1133" s="8"/>
    </row>
    <row r="1134" spans="3:8" ht="30" customHeight="1" x14ac:dyDescent="0.25">
      <c r="C1134" s="6"/>
      <c r="E1134" s="7"/>
      <c r="F1134" s="7"/>
      <c r="H1134" s="8"/>
    </row>
    <row r="1135" spans="3:8" ht="30" customHeight="1" x14ac:dyDescent="0.25">
      <c r="C1135" s="6"/>
      <c r="E1135" s="7"/>
      <c r="F1135" s="7"/>
      <c r="H1135" s="8"/>
    </row>
    <row r="1136" spans="3:8" ht="30" customHeight="1" x14ac:dyDescent="0.25">
      <c r="C1136" s="6"/>
      <c r="E1136" s="7"/>
      <c r="F1136" s="7"/>
      <c r="H1136" s="8"/>
    </row>
    <row r="1137" spans="3:8" ht="30" customHeight="1" x14ac:dyDescent="0.25">
      <c r="C1137" s="6"/>
      <c r="E1137" s="7"/>
      <c r="F1137" s="7"/>
      <c r="H1137" s="8"/>
    </row>
    <row r="1138" spans="3:8" ht="30" customHeight="1" x14ac:dyDescent="0.25">
      <c r="C1138" s="6"/>
      <c r="E1138" s="7"/>
      <c r="F1138" s="7"/>
      <c r="H1138" s="8"/>
    </row>
    <row r="1139" spans="3:8" ht="30" customHeight="1" x14ac:dyDescent="0.25">
      <c r="C1139" s="6"/>
      <c r="E1139" s="7"/>
      <c r="F1139" s="7"/>
      <c r="H1139" s="8"/>
    </row>
    <row r="1140" spans="3:8" ht="30" customHeight="1" x14ac:dyDescent="0.25">
      <c r="C1140" s="6"/>
      <c r="E1140" s="7"/>
      <c r="F1140" s="7"/>
      <c r="H1140" s="8"/>
    </row>
    <row r="1141" spans="3:8" ht="30" customHeight="1" x14ac:dyDescent="0.25">
      <c r="C1141" s="6"/>
      <c r="E1141" s="7"/>
      <c r="F1141" s="7"/>
      <c r="H1141" s="8"/>
    </row>
    <row r="1142" spans="3:8" ht="30" customHeight="1" x14ac:dyDescent="0.25">
      <c r="C1142" s="6"/>
      <c r="E1142" s="7"/>
      <c r="F1142" s="7"/>
      <c r="H1142" s="8"/>
    </row>
    <row r="1143" spans="3:8" ht="30" customHeight="1" x14ac:dyDescent="0.25">
      <c r="C1143" s="6"/>
      <c r="E1143" s="7"/>
      <c r="F1143" s="7"/>
      <c r="H1143" s="8"/>
    </row>
    <row r="1144" spans="3:8" ht="30" customHeight="1" x14ac:dyDescent="0.25">
      <c r="C1144" s="6"/>
      <c r="E1144" s="7"/>
      <c r="F1144" s="7"/>
      <c r="H1144" s="8"/>
    </row>
    <row r="1145" spans="3:8" ht="30" customHeight="1" x14ac:dyDescent="0.25">
      <c r="C1145" s="6"/>
      <c r="E1145" s="7"/>
      <c r="F1145" s="7"/>
      <c r="H1145" s="8"/>
    </row>
    <row r="1146" spans="3:8" ht="30" customHeight="1" x14ac:dyDescent="0.25">
      <c r="C1146" s="6"/>
      <c r="E1146" s="7"/>
      <c r="F1146" s="7"/>
      <c r="H1146" s="8"/>
    </row>
    <row r="1147" spans="3:8" ht="30" customHeight="1" x14ac:dyDescent="0.25">
      <c r="C1147" s="6"/>
      <c r="E1147" s="7"/>
      <c r="F1147" s="7"/>
      <c r="H1147" s="8"/>
    </row>
    <row r="1148" spans="3:8" ht="30" customHeight="1" x14ac:dyDescent="0.25">
      <c r="C1148" s="6"/>
      <c r="E1148" s="7"/>
      <c r="F1148" s="7"/>
      <c r="H1148" s="8"/>
    </row>
    <row r="1149" spans="3:8" ht="30" customHeight="1" x14ac:dyDescent="0.25">
      <c r="C1149" s="6"/>
      <c r="E1149" s="7"/>
      <c r="F1149" s="7"/>
      <c r="H1149" s="8"/>
    </row>
    <row r="1150" spans="3:8" ht="30" customHeight="1" x14ac:dyDescent="0.25">
      <c r="C1150" s="6"/>
      <c r="E1150" s="7"/>
      <c r="F1150" s="7"/>
      <c r="H1150" s="8"/>
    </row>
    <row r="1151" spans="3:8" ht="30" customHeight="1" x14ac:dyDescent="0.25">
      <c r="C1151" s="6"/>
      <c r="E1151" s="7"/>
      <c r="F1151" s="7"/>
      <c r="H1151" s="8"/>
    </row>
    <row r="1152" spans="3:8" ht="30" customHeight="1" x14ac:dyDescent="0.25">
      <c r="C1152" s="6"/>
      <c r="E1152" s="7"/>
      <c r="F1152" s="7"/>
      <c r="H1152" s="8"/>
    </row>
    <row r="1153" spans="3:8" ht="30" customHeight="1" x14ac:dyDescent="0.25">
      <c r="C1153" s="6"/>
      <c r="E1153" s="7"/>
      <c r="F1153" s="7"/>
      <c r="H1153" s="8"/>
    </row>
    <row r="1154" spans="3:8" ht="30" customHeight="1" x14ac:dyDescent="0.25">
      <c r="C1154" s="6"/>
      <c r="E1154" s="7"/>
      <c r="F1154" s="7"/>
      <c r="H1154" s="8"/>
    </row>
    <row r="1155" spans="3:8" ht="30" customHeight="1" x14ac:dyDescent="0.25">
      <c r="C1155" s="6"/>
      <c r="E1155" s="7"/>
      <c r="F1155" s="7"/>
      <c r="H1155" s="8"/>
    </row>
    <row r="1156" spans="3:8" ht="30" customHeight="1" x14ac:dyDescent="0.25">
      <c r="C1156" s="6"/>
      <c r="E1156" s="7"/>
      <c r="F1156" s="7"/>
      <c r="H1156" s="8"/>
    </row>
    <row r="1157" spans="3:8" ht="30" customHeight="1" x14ac:dyDescent="0.25">
      <c r="C1157" s="6"/>
      <c r="E1157" s="7"/>
      <c r="F1157" s="7"/>
      <c r="H1157" s="8"/>
    </row>
    <row r="1158" spans="3:8" ht="30" customHeight="1" x14ac:dyDescent="0.25">
      <c r="C1158" s="6"/>
      <c r="E1158" s="7"/>
      <c r="F1158" s="7"/>
      <c r="H1158" s="8"/>
    </row>
    <row r="1159" spans="3:8" ht="30" customHeight="1" x14ac:dyDescent="0.25">
      <c r="C1159" s="6"/>
      <c r="E1159" s="7"/>
      <c r="F1159" s="7"/>
      <c r="H1159" s="8"/>
    </row>
    <row r="1160" spans="3:8" ht="30" customHeight="1" x14ac:dyDescent="0.25">
      <c r="C1160" s="6"/>
      <c r="E1160" s="7"/>
      <c r="F1160" s="7"/>
      <c r="H1160" s="8"/>
    </row>
    <row r="1161" spans="3:8" ht="30" customHeight="1" x14ac:dyDescent="0.25">
      <c r="C1161" s="6"/>
      <c r="E1161" s="7"/>
      <c r="F1161" s="7"/>
      <c r="H1161" s="8"/>
    </row>
    <row r="1162" spans="3:8" ht="30" customHeight="1" x14ac:dyDescent="0.25">
      <c r="C1162" s="6"/>
      <c r="E1162" s="7"/>
      <c r="F1162" s="7"/>
      <c r="H1162" s="8"/>
    </row>
    <row r="1163" spans="3:8" ht="30" customHeight="1" x14ac:dyDescent="0.25">
      <c r="C1163" s="6"/>
      <c r="E1163" s="7"/>
      <c r="F1163" s="7"/>
      <c r="H1163" s="8"/>
    </row>
    <row r="1164" spans="3:8" ht="30" customHeight="1" x14ac:dyDescent="0.25">
      <c r="C1164" s="6"/>
      <c r="E1164" s="7"/>
      <c r="F1164" s="7"/>
      <c r="H1164" s="8"/>
    </row>
    <row r="1165" spans="3:8" ht="30" customHeight="1" x14ac:dyDescent="0.25">
      <c r="C1165" s="6"/>
      <c r="E1165" s="7"/>
      <c r="F1165" s="7"/>
      <c r="H1165" s="8"/>
    </row>
    <row r="1166" spans="3:8" ht="30" customHeight="1" x14ac:dyDescent="0.25">
      <c r="C1166" s="6"/>
      <c r="E1166" s="7"/>
      <c r="F1166" s="7"/>
      <c r="H1166" s="8"/>
    </row>
    <row r="1167" spans="3:8" ht="30" customHeight="1" x14ac:dyDescent="0.25">
      <c r="C1167" s="6"/>
      <c r="E1167" s="7"/>
      <c r="F1167" s="7"/>
      <c r="H1167" s="8"/>
    </row>
    <row r="1168" spans="3:8" ht="30" customHeight="1" x14ac:dyDescent="0.25">
      <c r="C1168" s="6"/>
      <c r="E1168" s="7"/>
      <c r="F1168" s="7"/>
      <c r="H1168" s="8"/>
    </row>
    <row r="1169" spans="3:8" ht="30" customHeight="1" x14ac:dyDescent="0.25">
      <c r="C1169" s="6"/>
      <c r="E1169" s="7"/>
      <c r="F1169" s="7"/>
      <c r="H1169" s="8"/>
    </row>
    <row r="1170" spans="3:8" ht="30" customHeight="1" x14ac:dyDescent="0.25">
      <c r="C1170" s="6"/>
      <c r="E1170" s="7"/>
      <c r="F1170" s="7"/>
      <c r="H1170" s="8"/>
    </row>
    <row r="1171" spans="3:8" ht="30" customHeight="1" x14ac:dyDescent="0.25">
      <c r="C1171" s="6"/>
      <c r="E1171" s="7"/>
      <c r="F1171" s="7"/>
      <c r="H1171" s="8"/>
    </row>
    <row r="1172" spans="3:8" ht="30" customHeight="1" x14ac:dyDescent="0.25">
      <c r="C1172" s="6"/>
      <c r="E1172" s="7"/>
      <c r="F1172" s="7"/>
      <c r="H1172" s="8"/>
    </row>
    <row r="1173" spans="3:8" ht="30" customHeight="1" x14ac:dyDescent="0.25">
      <c r="C1173" s="6"/>
      <c r="E1173" s="7"/>
      <c r="F1173" s="7"/>
      <c r="H1173" s="8"/>
    </row>
    <row r="1174" spans="3:8" ht="30" customHeight="1" x14ac:dyDescent="0.25">
      <c r="C1174" s="6"/>
      <c r="E1174" s="7"/>
      <c r="F1174" s="7"/>
      <c r="H1174" s="8"/>
    </row>
    <row r="1175" spans="3:8" ht="30" customHeight="1" x14ac:dyDescent="0.25">
      <c r="C1175" s="6"/>
      <c r="E1175" s="7"/>
      <c r="F1175" s="7"/>
      <c r="H1175" s="8"/>
    </row>
    <row r="1176" spans="3:8" ht="30" customHeight="1" x14ac:dyDescent="0.25">
      <c r="C1176" s="6"/>
      <c r="E1176" s="7"/>
      <c r="F1176" s="7"/>
      <c r="H1176" s="8"/>
    </row>
    <row r="1177" spans="3:8" ht="30" customHeight="1" x14ac:dyDescent="0.25">
      <c r="C1177" s="6"/>
      <c r="E1177" s="7"/>
      <c r="F1177" s="7"/>
      <c r="H1177" s="8"/>
    </row>
    <row r="1178" spans="3:8" ht="30" customHeight="1" x14ac:dyDescent="0.25">
      <c r="C1178" s="6"/>
      <c r="E1178" s="7"/>
      <c r="F1178" s="7"/>
      <c r="H1178" s="8"/>
    </row>
    <row r="1179" spans="3:8" ht="30" customHeight="1" x14ac:dyDescent="0.25">
      <c r="C1179" s="6"/>
      <c r="E1179" s="7"/>
      <c r="F1179" s="7"/>
      <c r="H1179" s="8"/>
    </row>
    <row r="1180" spans="3:8" ht="30" customHeight="1" x14ac:dyDescent="0.25">
      <c r="C1180" s="6"/>
      <c r="E1180" s="7"/>
      <c r="F1180" s="7"/>
      <c r="H1180" s="8"/>
    </row>
    <row r="1181" spans="3:8" ht="30" customHeight="1" x14ac:dyDescent="0.25">
      <c r="C1181" s="6"/>
      <c r="E1181" s="7"/>
      <c r="F1181" s="7"/>
      <c r="H1181" s="8"/>
    </row>
    <row r="1182" spans="3:8" ht="30" customHeight="1" x14ac:dyDescent="0.25">
      <c r="C1182" s="6"/>
      <c r="E1182" s="7"/>
      <c r="F1182" s="7"/>
      <c r="H1182" s="8"/>
    </row>
    <row r="1183" spans="3:8" ht="30" customHeight="1" x14ac:dyDescent="0.25">
      <c r="C1183" s="6"/>
      <c r="E1183" s="7"/>
      <c r="F1183" s="7"/>
      <c r="H1183" s="8"/>
    </row>
    <row r="1184" spans="3:8" ht="30" customHeight="1" x14ac:dyDescent="0.25">
      <c r="C1184" s="6"/>
      <c r="E1184" s="7"/>
      <c r="F1184" s="7"/>
      <c r="H1184" s="8"/>
    </row>
    <row r="1185" spans="3:8" ht="30" customHeight="1" x14ac:dyDescent="0.25">
      <c r="C1185" s="6"/>
      <c r="E1185" s="7"/>
      <c r="F1185" s="7"/>
      <c r="H1185" s="8"/>
    </row>
    <row r="1186" spans="3:8" ht="30" customHeight="1" x14ac:dyDescent="0.25">
      <c r="C1186" s="6"/>
      <c r="E1186" s="7"/>
      <c r="F1186" s="7"/>
      <c r="H1186" s="8"/>
    </row>
    <row r="1187" spans="3:8" ht="30" customHeight="1" x14ac:dyDescent="0.25">
      <c r="C1187" s="6"/>
      <c r="E1187" s="7"/>
      <c r="F1187" s="7"/>
      <c r="H1187" s="8"/>
    </row>
    <row r="1188" spans="3:8" ht="30" customHeight="1" x14ac:dyDescent="0.25">
      <c r="C1188" s="6"/>
      <c r="E1188" s="7"/>
      <c r="F1188" s="7"/>
      <c r="H1188" s="8"/>
    </row>
    <row r="1189" spans="3:8" ht="30" customHeight="1" x14ac:dyDescent="0.25">
      <c r="C1189" s="6"/>
      <c r="E1189" s="7"/>
      <c r="F1189" s="7"/>
      <c r="H1189" s="8"/>
    </row>
    <row r="1190" spans="3:8" ht="30" customHeight="1" x14ac:dyDescent="0.25">
      <c r="C1190" s="6"/>
      <c r="E1190" s="7"/>
      <c r="F1190" s="7"/>
      <c r="H1190" s="8"/>
    </row>
    <row r="1191" spans="3:8" ht="30" customHeight="1" x14ac:dyDescent="0.25">
      <c r="C1191" s="6"/>
      <c r="E1191" s="7"/>
      <c r="F1191" s="7"/>
      <c r="H1191" s="8"/>
    </row>
    <row r="1192" spans="3:8" ht="30" customHeight="1" x14ac:dyDescent="0.25">
      <c r="C1192" s="6"/>
      <c r="E1192" s="7"/>
      <c r="F1192" s="7"/>
      <c r="H1192" s="8"/>
    </row>
    <row r="1193" spans="3:8" ht="30" customHeight="1" x14ac:dyDescent="0.25">
      <c r="C1193" s="6"/>
      <c r="E1193" s="7"/>
      <c r="F1193" s="7"/>
      <c r="H1193" s="8"/>
    </row>
    <row r="1194" spans="3:8" ht="30" customHeight="1" x14ac:dyDescent="0.25">
      <c r="C1194" s="6"/>
      <c r="E1194" s="7"/>
      <c r="F1194" s="7"/>
      <c r="H1194" s="8"/>
    </row>
    <row r="1195" spans="3:8" ht="30" customHeight="1" x14ac:dyDescent="0.25">
      <c r="C1195" s="6"/>
      <c r="E1195" s="7"/>
      <c r="F1195" s="7"/>
      <c r="H1195" s="8"/>
    </row>
    <row r="1196" spans="3:8" ht="30" customHeight="1" x14ac:dyDescent="0.25">
      <c r="C1196" s="6"/>
      <c r="E1196" s="7"/>
      <c r="F1196" s="7"/>
      <c r="H1196" s="8"/>
    </row>
    <row r="1197" spans="3:8" ht="30" customHeight="1" x14ac:dyDescent="0.25">
      <c r="C1197" s="6"/>
      <c r="E1197" s="7"/>
      <c r="F1197" s="7"/>
      <c r="H1197" s="8"/>
    </row>
    <row r="1198" spans="3:8" ht="30" customHeight="1" x14ac:dyDescent="0.25">
      <c r="C1198" s="6"/>
      <c r="E1198" s="7"/>
      <c r="F1198" s="7"/>
      <c r="H1198" s="8"/>
    </row>
    <row r="1199" spans="3:8" ht="30" customHeight="1" x14ac:dyDescent="0.25">
      <c r="C1199" s="6"/>
      <c r="E1199" s="7"/>
      <c r="F1199" s="7"/>
      <c r="H1199" s="8"/>
    </row>
    <row r="1200" spans="3:8" ht="30" customHeight="1" x14ac:dyDescent="0.25">
      <c r="C1200" s="6"/>
      <c r="E1200" s="7"/>
      <c r="F1200" s="7"/>
      <c r="H1200" s="8"/>
    </row>
    <row r="1201" spans="3:8" ht="30" customHeight="1" x14ac:dyDescent="0.25">
      <c r="C1201" s="6"/>
      <c r="E1201" s="7"/>
      <c r="F1201" s="7"/>
      <c r="H1201" s="8"/>
    </row>
    <row r="1202" spans="3:8" ht="30" customHeight="1" x14ac:dyDescent="0.25">
      <c r="C1202" s="6"/>
      <c r="E1202" s="7"/>
      <c r="F1202" s="7"/>
      <c r="H1202" s="8"/>
    </row>
    <row r="1203" spans="3:8" ht="30" customHeight="1" x14ac:dyDescent="0.25">
      <c r="C1203" s="6"/>
      <c r="E1203" s="7"/>
      <c r="F1203" s="7"/>
      <c r="H1203" s="8"/>
    </row>
    <row r="1204" spans="3:8" ht="30" customHeight="1" x14ac:dyDescent="0.25">
      <c r="C1204" s="6"/>
      <c r="E1204" s="7"/>
      <c r="F1204" s="7"/>
      <c r="H1204" s="8"/>
    </row>
    <row r="1205" spans="3:8" ht="30" customHeight="1" x14ac:dyDescent="0.25">
      <c r="C1205" s="6"/>
      <c r="E1205" s="7"/>
      <c r="F1205" s="7"/>
      <c r="H1205" s="8"/>
    </row>
    <row r="1206" spans="3:8" ht="30" customHeight="1" x14ac:dyDescent="0.25">
      <c r="C1206" s="6"/>
      <c r="E1206" s="7"/>
      <c r="F1206" s="7"/>
      <c r="H1206" s="8"/>
    </row>
    <row r="1207" spans="3:8" ht="30" customHeight="1" x14ac:dyDescent="0.25">
      <c r="C1207" s="6"/>
      <c r="E1207" s="7"/>
      <c r="F1207" s="7"/>
      <c r="H1207" s="8"/>
    </row>
    <row r="1208" spans="3:8" ht="30" customHeight="1" x14ac:dyDescent="0.25">
      <c r="C1208" s="6"/>
      <c r="E1208" s="7"/>
      <c r="F1208" s="7"/>
      <c r="H1208" s="8"/>
    </row>
    <row r="1209" spans="3:8" ht="30" customHeight="1" x14ac:dyDescent="0.25">
      <c r="C1209" s="6"/>
      <c r="E1209" s="7"/>
      <c r="F1209" s="7"/>
      <c r="H1209" s="8"/>
    </row>
    <row r="1210" spans="3:8" ht="30" customHeight="1" x14ac:dyDescent="0.25">
      <c r="C1210" s="6"/>
      <c r="E1210" s="7"/>
      <c r="F1210" s="7"/>
      <c r="H1210" s="8"/>
    </row>
    <row r="1211" spans="3:8" ht="30" customHeight="1" x14ac:dyDescent="0.25">
      <c r="C1211" s="6"/>
      <c r="E1211" s="7"/>
      <c r="F1211" s="7"/>
      <c r="H1211" s="8"/>
    </row>
    <row r="1212" spans="3:8" ht="30" customHeight="1" x14ac:dyDescent="0.25">
      <c r="C1212" s="6"/>
      <c r="E1212" s="7"/>
      <c r="F1212" s="7"/>
      <c r="H1212" s="8"/>
    </row>
    <row r="1213" spans="3:8" ht="30" customHeight="1" x14ac:dyDescent="0.25">
      <c r="C1213" s="6"/>
      <c r="E1213" s="7"/>
      <c r="F1213" s="7"/>
      <c r="H1213" s="8"/>
    </row>
    <row r="1214" spans="3:8" ht="30" customHeight="1" x14ac:dyDescent="0.25">
      <c r="C1214" s="6"/>
      <c r="E1214" s="7"/>
      <c r="F1214" s="7"/>
      <c r="H1214" s="8"/>
    </row>
    <row r="1215" spans="3:8" ht="30" customHeight="1" x14ac:dyDescent="0.25">
      <c r="C1215" s="6"/>
      <c r="E1215" s="7"/>
      <c r="F1215" s="7"/>
      <c r="H1215" s="8"/>
    </row>
    <row r="1216" spans="3:8" ht="30" customHeight="1" x14ac:dyDescent="0.25">
      <c r="C1216" s="6"/>
      <c r="E1216" s="7"/>
      <c r="F1216" s="7"/>
      <c r="H1216" s="8"/>
    </row>
    <row r="1217" spans="3:8" ht="30" customHeight="1" x14ac:dyDescent="0.25">
      <c r="C1217" s="6"/>
      <c r="E1217" s="7"/>
      <c r="F1217" s="7"/>
      <c r="H1217" s="8"/>
    </row>
    <row r="1218" spans="3:8" ht="30" customHeight="1" x14ac:dyDescent="0.25">
      <c r="C1218" s="6"/>
      <c r="E1218" s="7"/>
      <c r="F1218" s="7"/>
      <c r="H1218" s="8"/>
    </row>
    <row r="1219" spans="3:8" ht="30" customHeight="1" x14ac:dyDescent="0.25">
      <c r="C1219" s="6"/>
      <c r="E1219" s="7"/>
      <c r="F1219" s="7"/>
      <c r="H1219" s="8"/>
    </row>
    <row r="1220" spans="3:8" ht="30" customHeight="1" x14ac:dyDescent="0.25">
      <c r="C1220" s="6"/>
      <c r="E1220" s="7"/>
      <c r="F1220" s="7"/>
      <c r="H1220" s="8"/>
    </row>
    <row r="1221" spans="3:8" ht="30" customHeight="1" x14ac:dyDescent="0.25">
      <c r="C1221" s="6"/>
      <c r="E1221" s="7"/>
      <c r="F1221" s="7"/>
      <c r="H1221" s="8"/>
    </row>
    <row r="1222" spans="3:8" ht="30" customHeight="1" x14ac:dyDescent="0.25">
      <c r="C1222" s="6"/>
      <c r="E1222" s="7"/>
      <c r="F1222" s="7"/>
      <c r="H1222" s="8"/>
    </row>
    <row r="1223" spans="3:8" ht="30" customHeight="1" x14ac:dyDescent="0.25">
      <c r="C1223" s="6"/>
      <c r="E1223" s="7"/>
      <c r="F1223" s="7"/>
      <c r="H1223" s="8"/>
    </row>
    <row r="1224" spans="3:8" ht="30" customHeight="1" x14ac:dyDescent="0.25">
      <c r="C1224" s="6"/>
      <c r="E1224" s="7"/>
      <c r="F1224" s="7"/>
      <c r="H1224" s="8"/>
    </row>
    <row r="1225" spans="3:8" ht="30" customHeight="1" x14ac:dyDescent="0.25">
      <c r="C1225" s="6"/>
      <c r="E1225" s="7"/>
      <c r="F1225" s="7"/>
      <c r="H1225" s="8"/>
    </row>
    <row r="1226" spans="3:8" ht="30" customHeight="1" x14ac:dyDescent="0.25">
      <c r="C1226" s="6"/>
      <c r="E1226" s="7"/>
      <c r="F1226" s="7"/>
      <c r="H1226" s="8"/>
    </row>
    <row r="1227" spans="3:8" ht="30" customHeight="1" x14ac:dyDescent="0.25">
      <c r="C1227" s="6"/>
      <c r="E1227" s="7"/>
      <c r="F1227" s="7"/>
      <c r="H1227" s="8"/>
    </row>
    <row r="1228" spans="3:8" ht="30" customHeight="1" x14ac:dyDescent="0.25">
      <c r="C1228" s="6"/>
      <c r="E1228" s="7"/>
      <c r="F1228" s="7"/>
      <c r="H1228" s="8"/>
    </row>
    <row r="1229" spans="3:8" ht="30" customHeight="1" x14ac:dyDescent="0.25">
      <c r="C1229" s="6"/>
      <c r="E1229" s="7"/>
      <c r="F1229" s="7"/>
      <c r="H1229" s="8"/>
    </row>
    <row r="1230" spans="3:8" ht="30" customHeight="1" x14ac:dyDescent="0.25">
      <c r="C1230" s="6"/>
      <c r="E1230" s="7"/>
      <c r="F1230" s="7"/>
      <c r="H1230" s="8"/>
    </row>
    <row r="1231" spans="3:8" ht="30" customHeight="1" x14ac:dyDescent="0.25">
      <c r="C1231" s="6"/>
      <c r="E1231" s="7"/>
      <c r="F1231" s="7"/>
      <c r="H1231" s="8"/>
    </row>
    <row r="1232" spans="3:8" ht="30" customHeight="1" x14ac:dyDescent="0.25">
      <c r="C1232" s="6"/>
      <c r="E1232" s="7"/>
      <c r="F1232" s="7"/>
      <c r="H1232" s="8"/>
    </row>
    <row r="1233" spans="3:8" ht="30" customHeight="1" x14ac:dyDescent="0.25">
      <c r="C1233" s="6"/>
      <c r="E1233" s="7"/>
      <c r="F1233" s="7"/>
      <c r="H1233" s="8"/>
    </row>
    <row r="1234" spans="3:8" ht="30" customHeight="1" x14ac:dyDescent="0.25">
      <c r="C1234" s="6"/>
      <c r="E1234" s="7"/>
      <c r="F1234" s="7"/>
      <c r="H1234" s="8"/>
    </row>
    <row r="1235" spans="3:8" ht="30" customHeight="1" x14ac:dyDescent="0.25">
      <c r="C1235" s="6"/>
      <c r="E1235" s="7"/>
      <c r="F1235" s="7"/>
      <c r="H1235" s="8"/>
    </row>
    <row r="1236" spans="3:8" ht="30" customHeight="1" x14ac:dyDescent="0.25">
      <c r="C1236" s="6"/>
      <c r="E1236" s="7"/>
      <c r="F1236" s="7"/>
      <c r="H1236" s="8"/>
    </row>
    <row r="1237" spans="3:8" ht="30" customHeight="1" x14ac:dyDescent="0.25">
      <c r="C1237" s="6"/>
      <c r="E1237" s="7"/>
      <c r="F1237" s="7"/>
      <c r="H1237" s="8"/>
    </row>
    <row r="1238" spans="3:8" ht="30" customHeight="1" x14ac:dyDescent="0.25">
      <c r="C1238" s="6"/>
      <c r="E1238" s="7"/>
      <c r="F1238" s="7"/>
      <c r="H1238" s="8"/>
    </row>
    <row r="1239" spans="3:8" ht="30" customHeight="1" x14ac:dyDescent="0.25">
      <c r="C1239" s="6"/>
      <c r="E1239" s="7"/>
      <c r="F1239" s="7"/>
      <c r="H1239" s="8"/>
    </row>
    <row r="1240" spans="3:8" ht="30" customHeight="1" x14ac:dyDescent="0.25">
      <c r="C1240" s="6"/>
      <c r="E1240" s="7"/>
      <c r="F1240" s="7"/>
      <c r="H1240" s="8"/>
    </row>
    <row r="1241" spans="3:8" ht="30" customHeight="1" x14ac:dyDescent="0.25">
      <c r="C1241" s="6"/>
      <c r="E1241" s="7"/>
      <c r="F1241" s="7"/>
      <c r="H1241" s="8"/>
    </row>
    <row r="1242" spans="3:8" ht="30" customHeight="1" x14ac:dyDescent="0.25">
      <c r="C1242" s="6"/>
      <c r="E1242" s="7"/>
      <c r="F1242" s="7"/>
      <c r="H1242" s="8"/>
    </row>
    <row r="1243" spans="3:8" ht="30" customHeight="1" x14ac:dyDescent="0.25">
      <c r="C1243" s="6"/>
      <c r="E1243" s="7"/>
      <c r="F1243" s="7"/>
      <c r="H1243" s="8"/>
    </row>
    <row r="1244" spans="3:8" ht="30" customHeight="1" x14ac:dyDescent="0.25">
      <c r="C1244" s="6"/>
      <c r="E1244" s="7"/>
      <c r="F1244" s="7"/>
      <c r="H1244" s="8"/>
    </row>
    <row r="1245" spans="3:8" ht="30" customHeight="1" x14ac:dyDescent="0.25">
      <c r="C1245" s="6"/>
      <c r="E1245" s="7"/>
      <c r="F1245" s="7"/>
      <c r="H1245" s="8"/>
    </row>
    <row r="1246" spans="3:8" ht="30" customHeight="1" x14ac:dyDescent="0.25">
      <c r="C1246" s="6"/>
      <c r="E1246" s="7"/>
      <c r="F1246" s="7"/>
      <c r="H1246" s="8"/>
    </row>
    <row r="1247" spans="3:8" ht="30" customHeight="1" x14ac:dyDescent="0.25">
      <c r="C1247" s="6"/>
      <c r="E1247" s="7"/>
      <c r="F1247" s="7"/>
      <c r="H1247" s="8"/>
    </row>
    <row r="1248" spans="3:8" ht="30" customHeight="1" x14ac:dyDescent="0.25">
      <c r="C1248" s="6"/>
      <c r="E1248" s="7"/>
      <c r="F1248" s="7"/>
      <c r="H1248" s="8"/>
    </row>
    <row r="1249" spans="3:8" ht="30" customHeight="1" x14ac:dyDescent="0.25">
      <c r="C1249" s="6"/>
      <c r="E1249" s="7"/>
      <c r="F1249" s="7"/>
      <c r="H1249" s="8"/>
    </row>
    <row r="1250" spans="3:8" ht="30" customHeight="1" x14ac:dyDescent="0.25">
      <c r="C1250" s="6"/>
      <c r="E1250" s="7"/>
      <c r="F1250" s="7"/>
      <c r="H1250" s="8"/>
    </row>
    <row r="1251" spans="3:8" ht="30" customHeight="1" x14ac:dyDescent="0.25">
      <c r="C1251" s="6"/>
      <c r="E1251" s="7"/>
      <c r="F1251" s="7"/>
      <c r="H1251" s="8"/>
    </row>
    <row r="1252" spans="3:8" ht="30" customHeight="1" x14ac:dyDescent="0.25">
      <c r="C1252" s="6"/>
      <c r="E1252" s="7"/>
      <c r="F1252" s="7"/>
      <c r="H1252" s="8"/>
    </row>
    <row r="1253" spans="3:8" ht="30" customHeight="1" x14ac:dyDescent="0.25">
      <c r="C1253" s="6"/>
      <c r="E1253" s="7"/>
      <c r="F1253" s="7"/>
      <c r="H1253" s="8"/>
    </row>
    <row r="1254" spans="3:8" ht="30" customHeight="1" x14ac:dyDescent="0.25">
      <c r="C1254" s="6"/>
      <c r="E1254" s="7"/>
      <c r="F1254" s="7"/>
      <c r="H1254" s="8"/>
    </row>
    <row r="1255" spans="3:8" ht="30" customHeight="1" x14ac:dyDescent="0.25">
      <c r="C1255" s="6"/>
      <c r="E1255" s="7"/>
      <c r="F1255" s="7"/>
      <c r="H1255" s="8"/>
    </row>
    <row r="1256" spans="3:8" ht="30" customHeight="1" x14ac:dyDescent="0.25">
      <c r="C1256" s="6"/>
      <c r="E1256" s="7"/>
      <c r="F1256" s="7"/>
      <c r="H1256" s="8"/>
    </row>
    <row r="1257" spans="3:8" ht="30" customHeight="1" x14ac:dyDescent="0.25">
      <c r="C1257" s="6"/>
      <c r="E1257" s="7"/>
      <c r="F1257" s="7"/>
      <c r="H1257" s="8"/>
    </row>
    <row r="1258" spans="3:8" ht="30" customHeight="1" x14ac:dyDescent="0.25">
      <c r="C1258" s="6"/>
      <c r="E1258" s="7"/>
      <c r="F1258" s="7"/>
      <c r="H1258" s="8"/>
    </row>
    <row r="1259" spans="3:8" ht="30" customHeight="1" x14ac:dyDescent="0.25">
      <c r="C1259" s="6"/>
      <c r="E1259" s="7"/>
      <c r="F1259" s="7"/>
      <c r="H1259" s="8"/>
    </row>
    <row r="1260" spans="3:8" ht="30" customHeight="1" x14ac:dyDescent="0.25">
      <c r="C1260" s="6"/>
      <c r="E1260" s="7"/>
      <c r="F1260" s="7"/>
      <c r="H1260" s="8"/>
    </row>
    <row r="1261" spans="3:8" ht="30" customHeight="1" x14ac:dyDescent="0.25">
      <c r="C1261" s="6"/>
      <c r="E1261" s="7"/>
      <c r="F1261" s="7"/>
      <c r="H1261" s="8"/>
    </row>
    <row r="1262" spans="3:8" ht="30" customHeight="1" x14ac:dyDescent="0.25">
      <c r="C1262" s="6"/>
      <c r="E1262" s="7"/>
      <c r="F1262" s="7"/>
      <c r="H1262" s="8"/>
    </row>
    <row r="1263" spans="3:8" ht="30" customHeight="1" x14ac:dyDescent="0.25">
      <c r="C1263" s="6"/>
      <c r="E1263" s="7"/>
      <c r="F1263" s="7"/>
      <c r="H1263" s="8"/>
    </row>
    <row r="1264" spans="3:8" ht="30" customHeight="1" x14ac:dyDescent="0.25">
      <c r="C1264" s="6"/>
      <c r="E1264" s="7"/>
      <c r="F1264" s="7"/>
      <c r="H1264" s="8"/>
    </row>
    <row r="1265" spans="3:8" ht="30" customHeight="1" x14ac:dyDescent="0.25">
      <c r="C1265" s="6"/>
      <c r="E1265" s="7"/>
      <c r="F1265" s="7"/>
      <c r="H1265" s="8"/>
    </row>
    <row r="1266" spans="3:8" ht="30" customHeight="1" x14ac:dyDescent="0.25">
      <c r="C1266" s="6"/>
      <c r="E1266" s="7"/>
      <c r="F1266" s="7"/>
      <c r="H1266" s="8"/>
    </row>
    <row r="1267" spans="3:8" ht="30" customHeight="1" x14ac:dyDescent="0.25">
      <c r="C1267" s="6"/>
      <c r="E1267" s="7"/>
      <c r="F1267" s="7"/>
      <c r="H1267" s="8"/>
    </row>
    <row r="1268" spans="3:8" ht="30" customHeight="1" x14ac:dyDescent="0.25">
      <c r="C1268" s="6"/>
      <c r="E1268" s="7"/>
      <c r="F1268" s="7"/>
      <c r="H1268" s="8"/>
    </row>
    <row r="1269" spans="3:8" ht="30" customHeight="1" x14ac:dyDescent="0.25">
      <c r="C1269" s="6"/>
      <c r="E1269" s="7"/>
      <c r="F1269" s="7"/>
      <c r="H1269" s="8"/>
    </row>
    <row r="1270" spans="3:8" ht="30" customHeight="1" x14ac:dyDescent="0.25">
      <c r="C1270" s="6"/>
      <c r="E1270" s="7"/>
      <c r="F1270" s="7"/>
      <c r="H1270" s="8"/>
    </row>
    <row r="1271" spans="3:8" ht="30" customHeight="1" x14ac:dyDescent="0.25">
      <c r="C1271" s="6"/>
      <c r="E1271" s="7"/>
      <c r="F1271" s="7"/>
      <c r="H1271" s="8"/>
    </row>
    <row r="1272" spans="3:8" ht="30" customHeight="1" x14ac:dyDescent="0.25">
      <c r="C1272" s="6"/>
      <c r="E1272" s="7"/>
      <c r="F1272" s="7"/>
      <c r="H1272" s="8"/>
    </row>
    <row r="1273" spans="3:8" ht="30" customHeight="1" x14ac:dyDescent="0.25">
      <c r="C1273" s="6"/>
      <c r="E1273" s="7"/>
      <c r="F1273" s="7"/>
      <c r="H1273" s="8"/>
    </row>
    <row r="1274" spans="3:8" ht="30" customHeight="1" x14ac:dyDescent="0.25">
      <c r="C1274" s="6"/>
      <c r="E1274" s="7"/>
      <c r="F1274" s="7"/>
      <c r="H1274" s="8"/>
    </row>
    <row r="1275" spans="3:8" ht="30" customHeight="1" x14ac:dyDescent="0.25">
      <c r="C1275" s="6"/>
      <c r="E1275" s="7"/>
      <c r="F1275" s="7"/>
      <c r="H1275" s="8"/>
    </row>
    <row r="1276" spans="3:8" ht="30" customHeight="1" x14ac:dyDescent="0.25">
      <c r="C1276" s="6"/>
      <c r="E1276" s="7"/>
      <c r="F1276" s="7"/>
      <c r="H1276" s="8"/>
    </row>
    <row r="1277" spans="3:8" ht="30" customHeight="1" x14ac:dyDescent="0.25">
      <c r="C1277" s="6"/>
      <c r="E1277" s="7"/>
      <c r="F1277" s="7"/>
      <c r="H1277" s="8"/>
    </row>
    <row r="1278" spans="3:8" ht="30" customHeight="1" x14ac:dyDescent="0.25">
      <c r="C1278" s="6"/>
      <c r="E1278" s="7"/>
      <c r="F1278" s="7"/>
      <c r="H1278" s="8"/>
    </row>
    <row r="1279" spans="3:8" ht="30" customHeight="1" x14ac:dyDescent="0.25">
      <c r="C1279" s="6"/>
      <c r="E1279" s="7"/>
      <c r="F1279" s="7"/>
      <c r="H1279" s="8"/>
    </row>
    <row r="1280" spans="3:8" ht="30" customHeight="1" x14ac:dyDescent="0.25">
      <c r="C1280" s="6"/>
      <c r="E1280" s="7"/>
      <c r="F1280" s="7"/>
      <c r="H1280" s="8"/>
    </row>
    <row r="1281" spans="3:8" ht="30" customHeight="1" x14ac:dyDescent="0.25">
      <c r="C1281" s="6"/>
      <c r="E1281" s="7"/>
      <c r="F1281" s="7"/>
      <c r="H1281" s="8"/>
    </row>
    <row r="1282" spans="3:8" ht="30" customHeight="1" x14ac:dyDescent="0.25">
      <c r="C1282" s="6"/>
      <c r="E1282" s="7"/>
      <c r="F1282" s="7"/>
      <c r="H1282" s="8"/>
    </row>
    <row r="1283" spans="3:8" ht="30" customHeight="1" x14ac:dyDescent="0.25">
      <c r="C1283" s="6"/>
      <c r="E1283" s="7"/>
      <c r="F1283" s="7"/>
      <c r="H1283" s="8"/>
    </row>
    <row r="1284" spans="3:8" ht="30" customHeight="1" x14ac:dyDescent="0.25">
      <c r="C1284" s="6"/>
      <c r="E1284" s="7"/>
      <c r="F1284" s="7"/>
      <c r="H1284" s="8"/>
    </row>
    <row r="1285" spans="3:8" ht="30" customHeight="1" x14ac:dyDescent="0.25">
      <c r="C1285" s="6"/>
      <c r="E1285" s="7"/>
      <c r="F1285" s="7"/>
      <c r="H1285" s="8"/>
    </row>
    <row r="1286" spans="3:8" ht="30" customHeight="1" x14ac:dyDescent="0.25">
      <c r="C1286" s="6"/>
      <c r="E1286" s="7"/>
      <c r="F1286" s="7"/>
      <c r="H1286" s="8"/>
    </row>
    <row r="1287" spans="3:8" ht="30" customHeight="1" x14ac:dyDescent="0.25">
      <c r="C1287" s="6"/>
      <c r="E1287" s="7"/>
      <c r="F1287" s="7"/>
      <c r="H1287" s="8"/>
    </row>
    <row r="1288" spans="3:8" ht="30" customHeight="1" x14ac:dyDescent="0.25">
      <c r="C1288" s="6"/>
      <c r="E1288" s="7"/>
      <c r="F1288" s="7"/>
      <c r="H1288" s="8"/>
    </row>
    <row r="1289" spans="3:8" ht="30" customHeight="1" x14ac:dyDescent="0.25">
      <c r="C1289" s="6"/>
      <c r="E1289" s="7"/>
      <c r="F1289" s="7"/>
      <c r="H1289" s="8"/>
    </row>
    <row r="1290" spans="3:8" ht="30" customHeight="1" x14ac:dyDescent="0.25">
      <c r="C1290" s="6"/>
      <c r="E1290" s="7"/>
      <c r="F1290" s="7"/>
      <c r="H1290" s="8"/>
    </row>
    <row r="1291" spans="3:8" ht="30" customHeight="1" x14ac:dyDescent="0.25">
      <c r="C1291" s="6"/>
      <c r="E1291" s="7"/>
      <c r="F1291" s="7"/>
      <c r="H1291" s="8"/>
    </row>
    <row r="1292" spans="3:8" ht="30" customHeight="1" x14ac:dyDescent="0.25">
      <c r="C1292" s="6"/>
      <c r="E1292" s="7"/>
      <c r="F1292" s="7"/>
      <c r="H1292" s="8"/>
    </row>
    <row r="1293" spans="3:8" ht="30" customHeight="1" x14ac:dyDescent="0.25">
      <c r="C1293" s="6"/>
      <c r="E1293" s="7"/>
      <c r="F1293" s="7"/>
      <c r="H1293" s="8"/>
    </row>
    <row r="1294" spans="3:8" ht="30" customHeight="1" x14ac:dyDescent="0.25">
      <c r="C1294" s="6"/>
      <c r="E1294" s="7"/>
      <c r="F1294" s="7"/>
      <c r="H1294" s="8"/>
    </row>
    <row r="1295" spans="3:8" ht="30" customHeight="1" x14ac:dyDescent="0.25">
      <c r="C1295" s="6"/>
      <c r="E1295" s="7"/>
      <c r="F1295" s="7"/>
      <c r="H1295" s="8"/>
    </row>
    <row r="1296" spans="3:8" ht="30" customHeight="1" x14ac:dyDescent="0.25">
      <c r="C1296" s="6"/>
      <c r="E1296" s="7"/>
      <c r="F1296" s="7"/>
      <c r="H1296" s="8"/>
    </row>
    <row r="1297" spans="3:8" ht="30" customHeight="1" x14ac:dyDescent="0.25">
      <c r="C1297" s="6"/>
      <c r="E1297" s="7"/>
      <c r="F1297" s="7"/>
      <c r="H1297" s="8"/>
    </row>
    <row r="1298" spans="3:8" ht="30" customHeight="1" x14ac:dyDescent="0.25">
      <c r="C1298" s="6"/>
      <c r="E1298" s="7"/>
      <c r="F1298" s="7"/>
      <c r="H1298" s="8"/>
    </row>
    <row r="1299" spans="3:8" ht="30" customHeight="1" x14ac:dyDescent="0.25">
      <c r="C1299" s="6"/>
      <c r="E1299" s="7"/>
      <c r="F1299" s="7"/>
      <c r="H1299" s="8"/>
    </row>
    <row r="1300" spans="3:8" ht="30" customHeight="1" x14ac:dyDescent="0.25">
      <c r="C1300" s="6"/>
      <c r="E1300" s="7"/>
      <c r="F1300" s="7"/>
      <c r="H1300" s="8"/>
    </row>
    <row r="1301" spans="3:8" ht="30" customHeight="1" x14ac:dyDescent="0.25">
      <c r="C1301" s="6"/>
      <c r="E1301" s="7"/>
      <c r="F1301" s="7"/>
      <c r="H1301" s="8"/>
    </row>
    <row r="1302" spans="3:8" ht="30" customHeight="1" x14ac:dyDescent="0.25">
      <c r="C1302" s="6"/>
      <c r="E1302" s="7"/>
      <c r="F1302" s="7"/>
      <c r="H1302" s="8"/>
    </row>
    <row r="1303" spans="3:8" ht="30" customHeight="1" x14ac:dyDescent="0.25">
      <c r="C1303" s="6"/>
      <c r="E1303" s="7"/>
      <c r="F1303" s="7"/>
      <c r="H1303" s="8"/>
    </row>
    <row r="1304" spans="3:8" ht="30" customHeight="1" x14ac:dyDescent="0.25">
      <c r="C1304" s="6"/>
      <c r="E1304" s="7"/>
      <c r="F1304" s="7"/>
      <c r="H1304" s="8"/>
    </row>
    <row r="1305" spans="3:8" ht="30" customHeight="1" x14ac:dyDescent="0.25">
      <c r="C1305" s="6"/>
      <c r="E1305" s="7"/>
      <c r="F1305" s="7"/>
      <c r="H1305" s="8"/>
    </row>
    <row r="1306" spans="3:8" ht="30" customHeight="1" x14ac:dyDescent="0.25">
      <c r="C1306" s="6"/>
      <c r="E1306" s="7"/>
      <c r="F1306" s="7"/>
      <c r="H1306" s="8"/>
    </row>
    <row r="1307" spans="3:8" ht="30" customHeight="1" x14ac:dyDescent="0.25">
      <c r="C1307" s="6"/>
      <c r="E1307" s="7"/>
      <c r="F1307" s="7"/>
      <c r="H1307" s="8"/>
    </row>
    <row r="1308" spans="3:8" ht="30" customHeight="1" x14ac:dyDescent="0.25">
      <c r="C1308" s="6"/>
      <c r="E1308" s="7"/>
      <c r="F1308" s="7"/>
      <c r="H1308" s="8"/>
    </row>
    <row r="1309" spans="3:8" ht="30" customHeight="1" x14ac:dyDescent="0.25">
      <c r="C1309" s="6"/>
      <c r="E1309" s="7"/>
      <c r="F1309" s="7"/>
      <c r="H1309" s="8"/>
    </row>
    <row r="1310" spans="3:8" ht="30" customHeight="1" x14ac:dyDescent="0.25">
      <c r="C1310" s="6"/>
      <c r="E1310" s="7"/>
      <c r="F1310" s="7"/>
      <c r="H1310" s="8"/>
    </row>
    <row r="1311" spans="3:8" ht="30" customHeight="1" x14ac:dyDescent="0.25">
      <c r="C1311" s="6"/>
      <c r="E1311" s="7"/>
      <c r="F1311" s="7"/>
      <c r="H1311" s="8"/>
    </row>
    <row r="1312" spans="3:8" ht="30" customHeight="1" x14ac:dyDescent="0.25">
      <c r="C1312" s="6"/>
      <c r="E1312" s="7"/>
      <c r="F1312" s="7"/>
      <c r="H1312" s="8"/>
    </row>
    <row r="1313" spans="3:8" ht="30" customHeight="1" x14ac:dyDescent="0.25">
      <c r="C1313" s="6"/>
      <c r="E1313" s="7"/>
      <c r="F1313" s="7"/>
      <c r="H1313" s="8"/>
    </row>
    <row r="1314" spans="3:8" ht="30" customHeight="1" x14ac:dyDescent="0.25">
      <c r="C1314" s="6"/>
      <c r="E1314" s="7"/>
      <c r="F1314" s="7"/>
      <c r="H1314" s="8"/>
    </row>
    <row r="1315" spans="3:8" ht="30" customHeight="1" x14ac:dyDescent="0.25">
      <c r="C1315" s="6"/>
      <c r="E1315" s="7"/>
      <c r="F1315" s="7"/>
      <c r="H1315" s="8"/>
    </row>
    <row r="1316" spans="3:8" ht="30" customHeight="1" x14ac:dyDescent="0.25">
      <c r="C1316" s="6"/>
      <c r="E1316" s="7"/>
      <c r="F1316" s="7"/>
      <c r="H1316" s="8"/>
    </row>
    <row r="1317" spans="3:8" ht="30" customHeight="1" x14ac:dyDescent="0.25">
      <c r="C1317" s="6"/>
      <c r="E1317" s="7"/>
      <c r="F1317" s="7"/>
      <c r="H1317" s="8"/>
    </row>
    <row r="1318" spans="3:8" ht="30" customHeight="1" x14ac:dyDescent="0.25">
      <c r="C1318" s="6"/>
      <c r="E1318" s="7"/>
      <c r="F1318" s="7"/>
      <c r="H1318" s="8"/>
    </row>
    <row r="1319" spans="3:8" ht="30" customHeight="1" x14ac:dyDescent="0.25">
      <c r="C1319" s="6"/>
      <c r="E1319" s="7"/>
      <c r="F1319" s="7"/>
      <c r="H1319" s="8"/>
    </row>
    <row r="1320" spans="3:8" ht="30" customHeight="1" x14ac:dyDescent="0.25">
      <c r="C1320" s="6"/>
      <c r="E1320" s="7"/>
      <c r="F1320" s="7"/>
      <c r="H1320" s="8"/>
    </row>
    <row r="1321" spans="3:8" ht="30" customHeight="1" x14ac:dyDescent="0.25">
      <c r="C1321" s="6"/>
      <c r="E1321" s="7"/>
      <c r="F1321" s="7"/>
      <c r="H1321" s="8"/>
    </row>
    <row r="1322" spans="3:8" ht="30" customHeight="1" x14ac:dyDescent="0.25">
      <c r="C1322" s="6"/>
      <c r="E1322" s="7"/>
      <c r="F1322" s="7"/>
      <c r="H1322" s="8"/>
    </row>
    <row r="1323" spans="3:8" ht="30" customHeight="1" x14ac:dyDescent="0.25">
      <c r="C1323" s="6"/>
      <c r="E1323" s="7"/>
      <c r="F1323" s="7"/>
      <c r="H1323" s="8"/>
    </row>
    <row r="1324" spans="3:8" ht="30" customHeight="1" x14ac:dyDescent="0.25">
      <c r="C1324" s="6"/>
      <c r="E1324" s="7"/>
      <c r="F1324" s="7"/>
      <c r="H1324" s="8"/>
    </row>
    <row r="1325" spans="3:8" ht="30" customHeight="1" x14ac:dyDescent="0.25">
      <c r="C1325" s="6"/>
      <c r="E1325" s="7"/>
      <c r="F1325" s="7"/>
      <c r="H1325" s="8"/>
    </row>
    <row r="1326" spans="3:8" ht="30" customHeight="1" x14ac:dyDescent="0.25">
      <c r="C1326" s="6"/>
      <c r="E1326" s="7"/>
      <c r="F1326" s="7"/>
      <c r="H1326" s="8"/>
    </row>
    <row r="1327" spans="3:8" ht="30" customHeight="1" x14ac:dyDescent="0.25">
      <c r="C1327" s="6"/>
      <c r="E1327" s="7"/>
      <c r="F1327" s="7"/>
      <c r="H1327" s="8"/>
    </row>
    <row r="1328" spans="3:8" ht="30" customHeight="1" x14ac:dyDescent="0.25">
      <c r="C1328" s="6"/>
      <c r="E1328" s="7"/>
      <c r="F1328" s="7"/>
      <c r="H1328" s="8"/>
    </row>
    <row r="1329" spans="3:8" ht="30" customHeight="1" x14ac:dyDescent="0.25">
      <c r="C1329" s="6"/>
      <c r="E1329" s="7"/>
      <c r="F1329" s="7"/>
      <c r="H1329" s="8"/>
    </row>
    <row r="1330" spans="3:8" ht="30" customHeight="1" x14ac:dyDescent="0.25">
      <c r="C1330" s="6"/>
      <c r="E1330" s="7"/>
      <c r="F1330" s="7"/>
      <c r="H1330" s="8"/>
    </row>
    <row r="1331" spans="3:8" ht="30" customHeight="1" x14ac:dyDescent="0.25">
      <c r="C1331" s="6"/>
      <c r="E1331" s="7"/>
      <c r="F1331" s="7"/>
      <c r="H1331" s="8"/>
    </row>
    <row r="1332" spans="3:8" ht="30" customHeight="1" x14ac:dyDescent="0.25">
      <c r="C1332" s="6"/>
      <c r="E1332" s="7"/>
      <c r="F1332" s="7"/>
      <c r="H1332" s="8"/>
    </row>
    <row r="1333" spans="3:8" ht="30" customHeight="1" x14ac:dyDescent="0.25">
      <c r="C1333" s="6"/>
      <c r="E1333" s="7"/>
      <c r="F1333" s="7"/>
      <c r="H1333" s="8"/>
    </row>
    <row r="1334" spans="3:8" ht="30" customHeight="1" x14ac:dyDescent="0.25">
      <c r="C1334" s="6"/>
      <c r="E1334" s="7"/>
      <c r="F1334" s="7"/>
      <c r="H1334" s="8"/>
    </row>
    <row r="1335" spans="3:8" ht="30" customHeight="1" x14ac:dyDescent="0.25">
      <c r="C1335" s="6"/>
      <c r="E1335" s="7"/>
      <c r="F1335" s="7"/>
      <c r="H1335" s="8"/>
    </row>
    <row r="1336" spans="3:8" ht="30" customHeight="1" x14ac:dyDescent="0.25">
      <c r="C1336" s="6"/>
      <c r="E1336" s="7"/>
      <c r="F1336" s="7"/>
      <c r="H1336" s="8"/>
    </row>
    <row r="1337" spans="3:8" ht="30" customHeight="1" x14ac:dyDescent="0.25">
      <c r="C1337" s="6"/>
      <c r="E1337" s="7"/>
      <c r="F1337" s="7"/>
      <c r="H1337" s="8"/>
    </row>
    <row r="1338" spans="3:8" ht="30" customHeight="1" x14ac:dyDescent="0.25">
      <c r="C1338" s="6"/>
      <c r="E1338" s="7"/>
      <c r="F1338" s="7"/>
      <c r="H1338" s="8"/>
    </row>
    <row r="1339" spans="3:8" ht="30" customHeight="1" x14ac:dyDescent="0.25">
      <c r="C1339" s="6"/>
      <c r="E1339" s="7"/>
      <c r="F1339" s="7"/>
      <c r="H1339" s="8"/>
    </row>
    <row r="1340" spans="3:8" ht="30" customHeight="1" x14ac:dyDescent="0.25">
      <c r="C1340" s="6"/>
      <c r="E1340" s="7"/>
      <c r="F1340" s="7"/>
      <c r="H1340" s="8"/>
    </row>
    <row r="1341" spans="3:8" ht="30" customHeight="1" x14ac:dyDescent="0.25">
      <c r="C1341" s="6"/>
      <c r="E1341" s="7"/>
      <c r="F1341" s="7"/>
      <c r="H1341" s="8"/>
    </row>
    <row r="1342" spans="3:8" ht="30" customHeight="1" x14ac:dyDescent="0.25">
      <c r="C1342" s="6"/>
      <c r="E1342" s="7"/>
      <c r="F1342" s="7"/>
      <c r="H1342" s="8"/>
    </row>
    <row r="1343" spans="3:8" ht="30" customHeight="1" x14ac:dyDescent="0.25">
      <c r="C1343" s="6"/>
      <c r="E1343" s="7"/>
      <c r="F1343" s="7"/>
      <c r="H1343" s="8"/>
    </row>
    <row r="1344" spans="3:8" ht="30" customHeight="1" x14ac:dyDescent="0.25">
      <c r="C1344" s="6"/>
      <c r="E1344" s="7"/>
      <c r="F1344" s="7"/>
      <c r="H1344" s="8"/>
    </row>
    <row r="1345" spans="3:8" ht="30" customHeight="1" x14ac:dyDescent="0.25">
      <c r="C1345" s="6"/>
      <c r="E1345" s="7"/>
      <c r="F1345" s="7"/>
      <c r="H1345" s="8"/>
    </row>
    <row r="1346" spans="3:8" ht="30" customHeight="1" x14ac:dyDescent="0.25">
      <c r="C1346" s="6"/>
      <c r="E1346" s="7"/>
      <c r="F1346" s="7"/>
      <c r="H1346" s="8"/>
    </row>
    <row r="1347" spans="3:8" ht="30" customHeight="1" x14ac:dyDescent="0.25">
      <c r="C1347" s="6"/>
      <c r="E1347" s="7"/>
      <c r="F1347" s="7"/>
      <c r="H1347" s="8"/>
    </row>
    <row r="1348" spans="3:8" ht="30" customHeight="1" x14ac:dyDescent="0.25">
      <c r="C1348" s="6"/>
      <c r="E1348" s="7"/>
      <c r="F1348" s="7"/>
      <c r="H1348" s="8"/>
    </row>
    <row r="1349" spans="3:8" ht="30" customHeight="1" x14ac:dyDescent="0.25">
      <c r="C1349" s="6"/>
      <c r="E1349" s="7"/>
      <c r="F1349" s="7"/>
      <c r="H1349" s="8"/>
    </row>
    <row r="1350" spans="3:8" ht="30" customHeight="1" x14ac:dyDescent="0.25">
      <c r="C1350" s="6"/>
      <c r="E1350" s="7"/>
      <c r="F1350" s="7"/>
      <c r="H1350" s="8"/>
    </row>
    <row r="1351" spans="3:8" ht="30" customHeight="1" x14ac:dyDescent="0.25">
      <c r="C1351" s="6"/>
      <c r="E1351" s="7"/>
      <c r="F1351" s="7"/>
      <c r="H1351" s="8"/>
    </row>
    <row r="1352" spans="3:8" ht="30" customHeight="1" x14ac:dyDescent="0.25">
      <c r="C1352" s="6"/>
      <c r="E1352" s="7"/>
      <c r="F1352" s="7"/>
      <c r="H1352" s="8"/>
    </row>
    <row r="1353" spans="3:8" ht="30" customHeight="1" x14ac:dyDescent="0.25">
      <c r="C1353" s="6"/>
      <c r="E1353" s="7"/>
      <c r="F1353" s="7"/>
      <c r="H1353" s="8"/>
    </row>
    <row r="1354" spans="3:8" ht="30" customHeight="1" x14ac:dyDescent="0.25">
      <c r="C1354" s="6"/>
      <c r="E1354" s="7"/>
      <c r="F1354" s="7"/>
      <c r="H1354" s="8"/>
    </row>
    <row r="1355" spans="3:8" ht="30" customHeight="1" x14ac:dyDescent="0.25">
      <c r="C1355" s="6"/>
      <c r="E1355" s="7"/>
      <c r="F1355" s="7"/>
      <c r="H1355" s="8"/>
    </row>
    <row r="1356" spans="3:8" ht="30" customHeight="1" x14ac:dyDescent="0.25">
      <c r="C1356" s="6"/>
      <c r="E1356" s="7"/>
      <c r="F1356" s="7"/>
      <c r="H1356" s="8"/>
    </row>
    <row r="1357" spans="3:8" ht="30" customHeight="1" x14ac:dyDescent="0.25">
      <c r="C1357" s="6"/>
      <c r="E1357" s="7"/>
      <c r="F1357" s="7"/>
      <c r="H1357" s="8"/>
    </row>
    <row r="1358" spans="3:8" ht="30" customHeight="1" x14ac:dyDescent="0.25">
      <c r="C1358" s="6"/>
      <c r="E1358" s="7"/>
      <c r="F1358" s="7"/>
      <c r="H1358" s="8"/>
    </row>
    <row r="1359" spans="3:8" ht="30" customHeight="1" x14ac:dyDescent="0.25">
      <c r="C1359" s="6"/>
      <c r="E1359" s="7"/>
      <c r="F1359" s="7"/>
      <c r="H1359" s="8"/>
    </row>
    <row r="1360" spans="3:8" ht="30" customHeight="1" x14ac:dyDescent="0.25">
      <c r="C1360" s="6"/>
      <c r="E1360" s="7"/>
      <c r="F1360" s="7"/>
      <c r="H1360" s="8"/>
    </row>
    <row r="1361" spans="3:8" ht="30" customHeight="1" x14ac:dyDescent="0.25">
      <c r="C1361" s="6"/>
      <c r="E1361" s="7"/>
      <c r="F1361" s="7"/>
      <c r="H1361" s="8"/>
    </row>
    <row r="1362" spans="3:8" ht="30" customHeight="1" x14ac:dyDescent="0.25">
      <c r="C1362" s="6"/>
      <c r="E1362" s="7"/>
      <c r="F1362" s="7"/>
      <c r="H1362" s="8"/>
    </row>
    <row r="1363" spans="3:8" ht="30" customHeight="1" x14ac:dyDescent="0.25">
      <c r="C1363" s="6"/>
      <c r="E1363" s="7"/>
      <c r="F1363" s="7"/>
      <c r="H1363" s="8"/>
    </row>
    <row r="1364" spans="3:8" ht="30" customHeight="1" x14ac:dyDescent="0.25">
      <c r="C1364" s="6"/>
      <c r="E1364" s="7"/>
      <c r="F1364" s="7"/>
      <c r="H1364" s="8"/>
    </row>
    <row r="1365" spans="3:8" ht="30" customHeight="1" x14ac:dyDescent="0.25">
      <c r="C1365" s="6"/>
      <c r="E1365" s="7"/>
      <c r="F1365" s="7"/>
      <c r="H1365" s="8"/>
    </row>
    <row r="1366" spans="3:8" ht="30" customHeight="1" x14ac:dyDescent="0.25">
      <c r="C1366" s="6"/>
      <c r="E1366" s="7"/>
      <c r="F1366" s="7"/>
      <c r="H1366" s="8"/>
    </row>
    <row r="1367" spans="3:8" ht="30" customHeight="1" x14ac:dyDescent="0.25">
      <c r="C1367" s="6"/>
      <c r="E1367" s="7"/>
      <c r="F1367" s="7"/>
      <c r="H1367" s="8"/>
    </row>
    <row r="1368" spans="3:8" ht="30" customHeight="1" x14ac:dyDescent="0.25">
      <c r="C1368" s="6"/>
      <c r="E1368" s="7"/>
      <c r="F1368" s="7"/>
      <c r="H1368" s="8"/>
    </row>
    <row r="1369" spans="3:8" ht="30" customHeight="1" x14ac:dyDescent="0.25">
      <c r="C1369" s="6"/>
      <c r="E1369" s="7"/>
      <c r="F1369" s="7"/>
      <c r="H1369" s="8"/>
    </row>
    <row r="1370" spans="3:8" ht="30" customHeight="1" x14ac:dyDescent="0.25">
      <c r="C1370" s="6"/>
      <c r="E1370" s="7"/>
      <c r="F1370" s="7"/>
      <c r="H1370" s="8"/>
    </row>
    <row r="1371" spans="3:8" ht="30" customHeight="1" x14ac:dyDescent="0.25">
      <c r="C1371" s="6"/>
      <c r="E1371" s="7"/>
      <c r="F1371" s="7"/>
      <c r="H1371" s="8"/>
    </row>
    <row r="1372" spans="3:8" ht="30" customHeight="1" x14ac:dyDescent="0.25">
      <c r="C1372" s="6"/>
      <c r="E1372" s="7"/>
      <c r="F1372" s="7"/>
      <c r="H1372" s="8"/>
    </row>
    <row r="1373" spans="3:8" ht="30" customHeight="1" x14ac:dyDescent="0.25">
      <c r="C1373" s="6"/>
      <c r="E1373" s="7"/>
      <c r="F1373" s="7"/>
      <c r="H1373" s="8"/>
    </row>
    <row r="1374" spans="3:8" ht="30" customHeight="1" x14ac:dyDescent="0.25">
      <c r="C1374" s="6"/>
      <c r="E1374" s="7"/>
      <c r="F1374" s="7"/>
      <c r="H1374" s="8"/>
    </row>
    <row r="1375" spans="3:8" ht="30" customHeight="1" x14ac:dyDescent="0.25">
      <c r="C1375" s="6"/>
      <c r="E1375" s="7"/>
      <c r="F1375" s="7"/>
      <c r="H1375" s="8"/>
    </row>
    <row r="1376" spans="3:8" ht="30" customHeight="1" x14ac:dyDescent="0.25">
      <c r="C1376" s="6"/>
      <c r="E1376" s="7"/>
      <c r="F1376" s="7"/>
      <c r="H1376" s="8"/>
    </row>
    <row r="1377" spans="3:8" ht="30" customHeight="1" x14ac:dyDescent="0.25">
      <c r="C1377" s="6"/>
      <c r="E1377" s="7"/>
      <c r="F1377" s="7"/>
      <c r="H1377" s="8"/>
    </row>
    <row r="1378" spans="3:8" ht="30" customHeight="1" x14ac:dyDescent="0.25">
      <c r="C1378" s="6"/>
      <c r="E1378" s="7"/>
      <c r="F1378" s="7"/>
      <c r="H1378" s="8"/>
    </row>
    <row r="1379" spans="3:8" ht="30" customHeight="1" x14ac:dyDescent="0.25">
      <c r="C1379" s="6"/>
      <c r="E1379" s="7"/>
      <c r="F1379" s="7"/>
      <c r="H1379" s="8"/>
    </row>
    <row r="1380" spans="3:8" ht="30" customHeight="1" x14ac:dyDescent="0.25">
      <c r="C1380" s="6"/>
      <c r="E1380" s="7"/>
      <c r="F1380" s="7"/>
      <c r="H1380" s="8"/>
    </row>
    <row r="1381" spans="3:8" ht="30" customHeight="1" x14ac:dyDescent="0.25">
      <c r="C1381" s="6"/>
      <c r="E1381" s="7"/>
      <c r="F1381" s="7"/>
      <c r="H1381" s="8"/>
    </row>
    <row r="1382" spans="3:8" ht="30" customHeight="1" x14ac:dyDescent="0.25">
      <c r="C1382" s="6"/>
      <c r="E1382" s="7"/>
      <c r="F1382" s="7"/>
      <c r="H1382" s="8"/>
    </row>
    <row r="1383" spans="3:8" ht="30" customHeight="1" x14ac:dyDescent="0.25">
      <c r="C1383" s="6"/>
      <c r="E1383" s="7"/>
      <c r="F1383" s="7"/>
      <c r="H1383" s="8"/>
    </row>
    <row r="1384" spans="3:8" ht="30" customHeight="1" x14ac:dyDescent="0.25">
      <c r="C1384" s="6"/>
      <c r="E1384" s="7"/>
      <c r="F1384" s="7"/>
      <c r="H1384" s="8"/>
    </row>
    <row r="1385" spans="3:8" ht="30" customHeight="1" x14ac:dyDescent="0.25">
      <c r="C1385" s="6"/>
      <c r="E1385" s="7"/>
      <c r="F1385" s="7"/>
      <c r="H1385" s="8"/>
    </row>
    <row r="1386" spans="3:8" ht="30" customHeight="1" x14ac:dyDescent="0.25">
      <c r="C1386" s="6"/>
      <c r="E1386" s="7"/>
      <c r="F1386" s="7"/>
      <c r="H1386" s="8"/>
    </row>
    <row r="1387" spans="3:8" ht="30" customHeight="1" x14ac:dyDescent="0.25">
      <c r="C1387" s="6"/>
      <c r="E1387" s="7"/>
      <c r="F1387" s="7"/>
      <c r="H1387" s="8"/>
    </row>
    <row r="1388" spans="3:8" ht="30" customHeight="1" x14ac:dyDescent="0.25">
      <c r="C1388" s="6"/>
      <c r="E1388" s="7"/>
      <c r="F1388" s="7"/>
      <c r="H1388" s="8"/>
    </row>
    <row r="1389" spans="3:8" ht="30" customHeight="1" x14ac:dyDescent="0.25">
      <c r="C1389" s="6"/>
      <c r="E1389" s="7"/>
      <c r="F1389" s="7"/>
      <c r="H1389" s="8"/>
    </row>
    <row r="1390" spans="3:8" ht="30" customHeight="1" x14ac:dyDescent="0.25">
      <c r="C1390" s="6"/>
      <c r="E1390" s="7"/>
      <c r="F1390" s="7"/>
      <c r="H1390" s="8"/>
    </row>
    <row r="1391" spans="3:8" ht="30" customHeight="1" x14ac:dyDescent="0.25">
      <c r="C1391" s="6"/>
      <c r="E1391" s="7"/>
      <c r="F1391" s="7"/>
      <c r="H1391" s="8"/>
    </row>
    <row r="1392" spans="3:8" ht="30" customHeight="1" x14ac:dyDescent="0.25">
      <c r="C1392" s="6"/>
      <c r="E1392" s="7"/>
      <c r="F1392" s="7"/>
      <c r="H1392" s="8"/>
    </row>
    <row r="1393" spans="3:8" ht="30" customHeight="1" x14ac:dyDescent="0.25">
      <c r="C1393" s="6"/>
      <c r="E1393" s="7"/>
      <c r="F1393" s="7"/>
      <c r="H1393" s="8"/>
    </row>
    <row r="1394" spans="3:8" ht="30" customHeight="1" x14ac:dyDescent="0.25">
      <c r="C1394" s="6"/>
      <c r="E1394" s="7"/>
      <c r="F1394" s="7"/>
      <c r="H1394" s="8"/>
    </row>
    <row r="1395" spans="3:8" ht="30" customHeight="1" x14ac:dyDescent="0.25">
      <c r="C1395" s="6"/>
      <c r="E1395" s="7"/>
      <c r="F1395" s="7"/>
      <c r="H1395" s="8"/>
    </row>
    <row r="1396" spans="3:8" ht="30" customHeight="1" x14ac:dyDescent="0.25">
      <c r="C1396" s="6"/>
      <c r="E1396" s="7"/>
      <c r="F1396" s="7"/>
      <c r="H1396" s="8"/>
    </row>
    <row r="1397" spans="3:8" ht="30" customHeight="1" x14ac:dyDescent="0.25">
      <c r="C1397" s="6"/>
      <c r="E1397" s="7"/>
      <c r="F1397" s="7"/>
      <c r="H1397" s="8"/>
    </row>
    <row r="1398" spans="3:8" ht="30" customHeight="1" x14ac:dyDescent="0.25">
      <c r="C1398" s="6"/>
      <c r="E1398" s="7"/>
      <c r="F1398" s="7"/>
      <c r="H1398" s="8"/>
    </row>
    <row r="1399" spans="3:8" ht="30" customHeight="1" x14ac:dyDescent="0.25">
      <c r="C1399" s="6"/>
      <c r="E1399" s="7"/>
      <c r="F1399" s="7"/>
      <c r="H1399" s="8"/>
    </row>
    <row r="1400" spans="3:8" ht="30" customHeight="1" x14ac:dyDescent="0.25">
      <c r="C1400" s="6"/>
      <c r="E1400" s="7"/>
      <c r="F1400" s="7"/>
      <c r="H1400" s="8"/>
    </row>
    <row r="1401" spans="3:8" ht="30" customHeight="1" x14ac:dyDescent="0.25">
      <c r="C1401" s="6"/>
      <c r="E1401" s="7"/>
      <c r="F1401" s="7"/>
      <c r="H1401" s="8"/>
    </row>
    <row r="1402" spans="3:8" ht="30" customHeight="1" x14ac:dyDescent="0.25">
      <c r="C1402" s="6"/>
      <c r="E1402" s="7"/>
      <c r="F1402" s="7"/>
      <c r="H1402" s="8"/>
    </row>
    <row r="1403" spans="3:8" ht="30" customHeight="1" x14ac:dyDescent="0.25">
      <c r="C1403" s="6"/>
      <c r="E1403" s="7"/>
      <c r="F1403" s="7"/>
      <c r="H1403" s="8"/>
    </row>
    <row r="1404" spans="3:8" ht="30" customHeight="1" x14ac:dyDescent="0.25">
      <c r="C1404" s="6"/>
      <c r="E1404" s="7"/>
      <c r="F1404" s="7"/>
      <c r="H1404" s="8"/>
    </row>
    <row r="1405" spans="3:8" ht="30" customHeight="1" x14ac:dyDescent="0.25">
      <c r="C1405" s="6"/>
      <c r="E1405" s="7"/>
      <c r="F1405" s="7"/>
      <c r="H1405" s="8"/>
    </row>
    <row r="1406" spans="3:8" ht="30" customHeight="1" x14ac:dyDescent="0.25">
      <c r="C1406" s="6"/>
      <c r="E1406" s="7"/>
      <c r="F1406" s="7"/>
      <c r="H1406" s="8"/>
    </row>
    <row r="1407" spans="3:8" ht="30" customHeight="1" x14ac:dyDescent="0.25">
      <c r="C1407" s="6"/>
      <c r="E1407" s="7"/>
      <c r="F1407" s="7"/>
      <c r="H1407" s="8"/>
    </row>
    <row r="1408" spans="3:8" ht="30" customHeight="1" x14ac:dyDescent="0.25">
      <c r="C1408" s="6"/>
      <c r="E1408" s="7"/>
      <c r="F1408" s="7"/>
      <c r="H1408" s="8"/>
    </row>
    <row r="1409" spans="3:8" ht="30" customHeight="1" x14ac:dyDescent="0.25">
      <c r="C1409" s="6"/>
      <c r="E1409" s="7"/>
      <c r="F1409" s="7"/>
      <c r="H1409" s="8"/>
    </row>
    <row r="1410" spans="3:8" ht="30" customHeight="1" x14ac:dyDescent="0.25">
      <c r="C1410" s="6"/>
      <c r="E1410" s="7"/>
      <c r="F1410" s="7"/>
      <c r="H1410" s="8"/>
    </row>
    <row r="1411" spans="3:8" ht="30" customHeight="1" x14ac:dyDescent="0.25">
      <c r="C1411" s="6"/>
      <c r="E1411" s="7"/>
      <c r="F1411" s="7"/>
      <c r="H1411" s="8"/>
    </row>
    <row r="1412" spans="3:8" ht="30" customHeight="1" x14ac:dyDescent="0.25">
      <c r="C1412" s="6"/>
      <c r="E1412" s="7"/>
      <c r="F1412" s="7"/>
      <c r="H1412" s="8"/>
    </row>
    <row r="1413" spans="3:8" ht="30" customHeight="1" x14ac:dyDescent="0.25">
      <c r="C1413" s="6"/>
      <c r="E1413" s="7"/>
      <c r="F1413" s="7"/>
      <c r="H1413" s="8"/>
    </row>
    <row r="1414" spans="3:8" ht="30" customHeight="1" x14ac:dyDescent="0.25">
      <c r="C1414" s="6"/>
      <c r="E1414" s="7"/>
      <c r="F1414" s="7"/>
      <c r="H1414" s="8"/>
    </row>
    <row r="1415" spans="3:8" ht="30" customHeight="1" x14ac:dyDescent="0.25">
      <c r="C1415" s="6"/>
      <c r="E1415" s="7"/>
      <c r="F1415" s="7"/>
      <c r="H1415" s="8"/>
    </row>
    <row r="1416" spans="3:8" ht="30" customHeight="1" x14ac:dyDescent="0.25">
      <c r="C1416" s="6"/>
      <c r="E1416" s="7"/>
      <c r="F1416" s="7"/>
      <c r="H1416" s="8"/>
    </row>
    <row r="1417" spans="3:8" ht="30" customHeight="1" x14ac:dyDescent="0.25">
      <c r="C1417" s="6"/>
      <c r="E1417" s="7"/>
      <c r="F1417" s="7"/>
      <c r="H1417" s="8"/>
    </row>
    <row r="1418" spans="3:8" ht="30" customHeight="1" x14ac:dyDescent="0.25">
      <c r="C1418" s="6"/>
      <c r="E1418" s="7"/>
      <c r="F1418" s="7"/>
      <c r="H1418" s="8"/>
    </row>
    <row r="1419" spans="3:8" ht="30" customHeight="1" x14ac:dyDescent="0.25">
      <c r="C1419" s="6"/>
      <c r="E1419" s="7"/>
      <c r="F1419" s="7"/>
      <c r="H1419" s="8"/>
    </row>
    <row r="1420" spans="3:8" ht="30" customHeight="1" x14ac:dyDescent="0.25">
      <c r="C1420" s="6"/>
      <c r="E1420" s="7"/>
      <c r="F1420" s="7"/>
      <c r="H1420" s="8"/>
    </row>
    <row r="1421" spans="3:8" ht="30" customHeight="1" x14ac:dyDescent="0.25">
      <c r="C1421" s="6"/>
      <c r="E1421" s="7"/>
      <c r="F1421" s="7"/>
      <c r="H1421" s="8"/>
    </row>
    <row r="1422" spans="3:8" ht="30" customHeight="1" x14ac:dyDescent="0.25">
      <c r="C1422" s="6"/>
      <c r="E1422" s="7"/>
      <c r="F1422" s="7"/>
      <c r="H1422" s="8"/>
    </row>
    <row r="1423" spans="3:8" ht="30" customHeight="1" x14ac:dyDescent="0.25">
      <c r="C1423" s="6"/>
      <c r="E1423" s="7"/>
      <c r="F1423" s="7"/>
      <c r="H1423" s="8"/>
    </row>
    <row r="1424" spans="3:8" ht="30" customHeight="1" x14ac:dyDescent="0.25">
      <c r="C1424" s="6"/>
      <c r="E1424" s="7"/>
      <c r="F1424" s="7"/>
      <c r="H1424" s="8"/>
    </row>
    <row r="1425" spans="3:8" ht="30" customHeight="1" x14ac:dyDescent="0.25">
      <c r="C1425" s="6"/>
      <c r="E1425" s="7"/>
      <c r="F1425" s="7"/>
      <c r="H1425" s="8"/>
    </row>
    <row r="1426" spans="3:8" ht="30" customHeight="1" x14ac:dyDescent="0.25">
      <c r="C1426" s="6"/>
      <c r="E1426" s="7"/>
      <c r="F1426" s="7"/>
      <c r="H1426" s="8"/>
    </row>
    <row r="1427" spans="3:8" ht="30" customHeight="1" x14ac:dyDescent="0.25">
      <c r="C1427" s="6"/>
      <c r="E1427" s="7"/>
      <c r="F1427" s="7"/>
      <c r="H1427" s="8"/>
    </row>
    <row r="1428" spans="3:8" ht="30" customHeight="1" x14ac:dyDescent="0.25">
      <c r="C1428" s="6"/>
      <c r="E1428" s="7"/>
      <c r="F1428" s="7"/>
      <c r="H1428" s="8"/>
    </row>
    <row r="1429" spans="3:8" ht="30" customHeight="1" x14ac:dyDescent="0.25">
      <c r="C1429" s="6"/>
      <c r="E1429" s="7"/>
      <c r="F1429" s="7"/>
      <c r="H1429" s="8"/>
    </row>
    <row r="1430" spans="3:8" ht="30" customHeight="1" x14ac:dyDescent="0.25">
      <c r="C1430" s="6"/>
      <c r="E1430" s="7"/>
      <c r="F1430" s="7"/>
      <c r="H1430" s="8"/>
    </row>
    <row r="1431" spans="3:8" ht="30" customHeight="1" x14ac:dyDescent="0.25">
      <c r="C1431" s="6"/>
      <c r="E1431" s="7"/>
      <c r="F1431" s="7"/>
      <c r="H1431" s="8"/>
    </row>
    <row r="1432" spans="3:8" ht="30" customHeight="1" x14ac:dyDescent="0.25">
      <c r="C1432" s="6"/>
      <c r="E1432" s="7"/>
      <c r="F1432" s="7"/>
      <c r="H1432" s="8"/>
    </row>
    <row r="1433" spans="3:8" ht="30" customHeight="1" x14ac:dyDescent="0.25">
      <c r="C1433" s="6"/>
      <c r="E1433" s="7"/>
      <c r="F1433" s="7"/>
      <c r="H1433" s="8"/>
    </row>
    <row r="1434" spans="3:8" ht="30" customHeight="1" x14ac:dyDescent="0.25">
      <c r="C1434" s="6"/>
      <c r="E1434" s="7"/>
      <c r="F1434" s="7"/>
      <c r="H1434" s="8"/>
    </row>
    <row r="1435" spans="3:8" ht="30" customHeight="1" x14ac:dyDescent="0.25">
      <c r="C1435" s="6"/>
      <c r="E1435" s="7"/>
      <c r="F1435" s="7"/>
      <c r="H1435" s="8"/>
    </row>
    <row r="1436" spans="3:8" ht="30" customHeight="1" x14ac:dyDescent="0.25">
      <c r="C1436" s="6"/>
      <c r="E1436" s="7"/>
      <c r="F1436" s="7"/>
      <c r="H1436" s="8"/>
    </row>
    <row r="1437" spans="3:8" ht="30" customHeight="1" x14ac:dyDescent="0.25">
      <c r="C1437" s="6"/>
      <c r="E1437" s="7"/>
      <c r="F1437" s="7"/>
      <c r="H1437" s="8"/>
    </row>
    <row r="1438" spans="3:8" ht="30" customHeight="1" x14ac:dyDescent="0.25">
      <c r="C1438" s="6"/>
      <c r="E1438" s="7"/>
      <c r="F1438" s="7"/>
      <c r="H1438" s="8"/>
    </row>
    <row r="1439" spans="3:8" ht="30" customHeight="1" x14ac:dyDescent="0.25">
      <c r="C1439" s="6"/>
      <c r="E1439" s="7"/>
      <c r="F1439" s="7"/>
      <c r="H1439" s="8"/>
    </row>
    <row r="1440" spans="3:8" ht="30" customHeight="1" x14ac:dyDescent="0.25">
      <c r="C1440" s="6"/>
      <c r="E1440" s="7"/>
      <c r="F1440" s="7"/>
      <c r="H1440" s="8"/>
    </row>
    <row r="1441" spans="3:8" ht="30" customHeight="1" x14ac:dyDescent="0.25">
      <c r="C1441" s="6"/>
      <c r="E1441" s="7"/>
      <c r="F1441" s="7"/>
      <c r="H1441" s="8"/>
    </row>
    <row r="1442" spans="3:8" ht="30" customHeight="1" x14ac:dyDescent="0.25">
      <c r="C1442" s="6"/>
      <c r="E1442" s="7"/>
      <c r="F1442" s="7"/>
      <c r="H1442" s="8"/>
    </row>
    <row r="1443" spans="3:8" ht="30" customHeight="1" x14ac:dyDescent="0.25">
      <c r="C1443" s="6"/>
      <c r="E1443" s="7"/>
      <c r="F1443" s="7"/>
      <c r="H1443" s="8"/>
    </row>
    <row r="1444" spans="3:8" ht="30" customHeight="1" x14ac:dyDescent="0.25">
      <c r="C1444" s="6"/>
      <c r="E1444" s="7"/>
      <c r="F1444" s="7"/>
      <c r="H1444" s="8"/>
    </row>
    <row r="1445" spans="3:8" ht="30" customHeight="1" x14ac:dyDescent="0.25">
      <c r="C1445" s="6"/>
      <c r="E1445" s="7"/>
      <c r="F1445" s="7"/>
      <c r="H1445" s="8"/>
    </row>
    <row r="1446" spans="3:8" ht="30" customHeight="1" x14ac:dyDescent="0.25">
      <c r="C1446" s="6"/>
      <c r="E1446" s="7"/>
      <c r="F1446" s="7"/>
      <c r="H1446" s="8"/>
    </row>
    <row r="1447" spans="3:8" ht="30" customHeight="1" x14ac:dyDescent="0.25">
      <c r="C1447" s="6"/>
      <c r="E1447" s="7"/>
      <c r="F1447" s="7"/>
      <c r="H1447" s="8"/>
    </row>
    <row r="1448" spans="3:8" ht="30" customHeight="1" x14ac:dyDescent="0.25">
      <c r="C1448" s="6"/>
      <c r="E1448" s="7"/>
      <c r="F1448" s="7"/>
      <c r="H1448" s="8"/>
    </row>
    <row r="1449" spans="3:8" ht="30" customHeight="1" x14ac:dyDescent="0.25">
      <c r="C1449" s="6"/>
      <c r="E1449" s="7"/>
      <c r="F1449" s="7"/>
      <c r="H1449" s="8"/>
    </row>
    <row r="1450" spans="3:8" ht="30" customHeight="1" x14ac:dyDescent="0.25">
      <c r="C1450" s="6"/>
      <c r="E1450" s="7"/>
      <c r="F1450" s="7"/>
      <c r="H1450" s="8"/>
    </row>
    <row r="1451" spans="3:8" ht="30" customHeight="1" x14ac:dyDescent="0.25">
      <c r="C1451" s="6"/>
      <c r="E1451" s="7"/>
      <c r="F1451" s="7"/>
      <c r="H1451" s="8"/>
    </row>
    <row r="1452" spans="3:8" ht="30" customHeight="1" x14ac:dyDescent="0.25">
      <c r="C1452" s="6"/>
      <c r="E1452" s="7"/>
      <c r="F1452" s="7"/>
      <c r="H1452" s="8"/>
    </row>
    <row r="1453" spans="3:8" ht="30" customHeight="1" x14ac:dyDescent="0.25">
      <c r="C1453" s="6"/>
      <c r="E1453" s="7"/>
      <c r="F1453" s="7"/>
      <c r="H1453" s="8"/>
    </row>
    <row r="1454" spans="3:8" ht="30" customHeight="1" x14ac:dyDescent="0.25">
      <c r="C1454" s="6"/>
      <c r="E1454" s="7"/>
      <c r="F1454" s="7"/>
      <c r="H1454" s="8"/>
    </row>
    <row r="1455" spans="3:8" ht="30" customHeight="1" x14ac:dyDescent="0.25">
      <c r="C1455" s="6"/>
      <c r="E1455" s="7"/>
      <c r="F1455" s="7"/>
      <c r="H1455" s="8"/>
    </row>
    <row r="1456" spans="3:8" ht="30" customHeight="1" x14ac:dyDescent="0.25">
      <c r="C1456" s="6"/>
      <c r="E1456" s="7"/>
      <c r="F1456" s="7"/>
      <c r="H1456" s="8"/>
    </row>
    <row r="1457" spans="3:8" ht="30" customHeight="1" x14ac:dyDescent="0.25">
      <c r="C1457" s="6"/>
      <c r="E1457" s="7"/>
      <c r="F1457" s="7"/>
      <c r="H1457" s="8"/>
    </row>
    <row r="1458" spans="3:8" ht="30" customHeight="1" x14ac:dyDescent="0.25">
      <c r="C1458" s="6"/>
      <c r="E1458" s="7"/>
      <c r="F1458" s="7"/>
      <c r="H1458" s="8"/>
    </row>
    <row r="1459" spans="3:8" ht="30" customHeight="1" x14ac:dyDescent="0.25">
      <c r="C1459" s="6"/>
      <c r="E1459" s="7"/>
      <c r="F1459" s="7"/>
      <c r="H1459" s="8"/>
    </row>
    <row r="1460" spans="3:8" ht="30" customHeight="1" x14ac:dyDescent="0.25">
      <c r="C1460" s="6"/>
      <c r="E1460" s="7"/>
      <c r="F1460" s="7"/>
      <c r="H1460" s="8"/>
    </row>
    <row r="1461" spans="3:8" ht="30" customHeight="1" x14ac:dyDescent="0.25">
      <c r="C1461" s="6"/>
      <c r="E1461" s="7"/>
      <c r="F1461" s="7"/>
      <c r="H1461" s="8"/>
    </row>
    <row r="1462" spans="3:8" ht="30" customHeight="1" x14ac:dyDescent="0.25">
      <c r="C1462" s="6"/>
      <c r="E1462" s="7"/>
      <c r="F1462" s="7"/>
      <c r="H1462" s="8"/>
    </row>
    <row r="1463" spans="3:8" ht="30" customHeight="1" x14ac:dyDescent="0.25">
      <c r="C1463" s="6"/>
      <c r="E1463" s="7"/>
      <c r="F1463" s="7"/>
      <c r="H1463" s="8"/>
    </row>
    <row r="1464" spans="3:8" ht="30" customHeight="1" x14ac:dyDescent="0.25">
      <c r="C1464" s="6"/>
      <c r="E1464" s="7"/>
      <c r="F1464" s="7"/>
      <c r="H1464" s="8"/>
    </row>
    <row r="1465" spans="3:8" ht="30" customHeight="1" x14ac:dyDescent="0.25">
      <c r="C1465" s="6"/>
      <c r="E1465" s="7"/>
      <c r="F1465" s="7"/>
      <c r="H1465" s="8"/>
    </row>
    <row r="1466" spans="3:8" ht="30" customHeight="1" x14ac:dyDescent="0.25">
      <c r="C1466" s="6"/>
      <c r="E1466" s="7"/>
      <c r="F1466" s="7"/>
      <c r="H1466" s="8"/>
    </row>
    <row r="1467" spans="3:8" ht="30" customHeight="1" x14ac:dyDescent="0.25">
      <c r="C1467" s="6"/>
      <c r="E1467" s="7"/>
      <c r="F1467" s="7"/>
      <c r="H1467" s="8"/>
    </row>
    <row r="1468" spans="3:8" ht="30" customHeight="1" x14ac:dyDescent="0.25">
      <c r="C1468" s="6"/>
      <c r="E1468" s="7"/>
      <c r="F1468" s="7"/>
      <c r="H1468" s="8"/>
    </row>
    <row r="1469" spans="3:8" ht="30" customHeight="1" x14ac:dyDescent="0.25">
      <c r="C1469" s="6"/>
      <c r="E1469" s="7"/>
      <c r="F1469" s="7"/>
      <c r="H1469" s="8"/>
    </row>
    <row r="1470" spans="3:8" ht="30" customHeight="1" x14ac:dyDescent="0.25">
      <c r="C1470" s="6"/>
      <c r="E1470" s="7"/>
      <c r="F1470" s="7"/>
      <c r="H1470" s="8"/>
    </row>
    <row r="1471" spans="3:8" ht="30" customHeight="1" x14ac:dyDescent="0.25">
      <c r="C1471" s="6"/>
      <c r="E1471" s="7"/>
      <c r="F1471" s="7"/>
      <c r="H1471" s="8"/>
    </row>
    <row r="1472" spans="3:8" ht="30" customHeight="1" x14ac:dyDescent="0.25">
      <c r="C1472" s="6"/>
      <c r="E1472" s="7"/>
      <c r="F1472" s="7"/>
      <c r="H1472" s="8"/>
    </row>
    <row r="1473" spans="3:8" ht="30" customHeight="1" x14ac:dyDescent="0.25">
      <c r="C1473" s="6"/>
      <c r="E1473" s="7"/>
      <c r="F1473" s="7"/>
      <c r="H1473" s="8"/>
    </row>
    <row r="1474" spans="3:8" ht="30" customHeight="1" x14ac:dyDescent="0.25">
      <c r="C1474" s="6"/>
      <c r="E1474" s="7"/>
      <c r="F1474" s="7"/>
      <c r="H1474" s="8"/>
    </row>
    <row r="1475" spans="3:8" ht="30" customHeight="1" x14ac:dyDescent="0.25">
      <c r="C1475" s="6"/>
      <c r="E1475" s="7"/>
      <c r="F1475" s="7"/>
      <c r="H1475" s="8"/>
    </row>
    <row r="1476" spans="3:8" ht="30" customHeight="1" x14ac:dyDescent="0.25">
      <c r="C1476" s="6"/>
      <c r="E1476" s="7"/>
      <c r="F1476" s="7"/>
      <c r="H1476" s="8"/>
    </row>
    <row r="1477" spans="3:8" ht="30" customHeight="1" x14ac:dyDescent="0.25">
      <c r="C1477" s="6"/>
      <c r="E1477" s="7"/>
      <c r="F1477" s="7"/>
      <c r="H1477" s="8"/>
    </row>
    <row r="1478" spans="3:8" ht="30" customHeight="1" x14ac:dyDescent="0.25">
      <c r="C1478" s="6"/>
      <c r="E1478" s="7"/>
      <c r="F1478" s="7"/>
      <c r="H1478" s="8"/>
    </row>
    <row r="1479" spans="3:8" ht="30" customHeight="1" x14ac:dyDescent="0.25">
      <c r="C1479" s="6"/>
      <c r="E1479" s="7"/>
      <c r="F1479" s="7"/>
      <c r="H1479" s="8"/>
    </row>
    <row r="1480" spans="3:8" ht="30" customHeight="1" x14ac:dyDescent="0.25">
      <c r="C1480" s="6"/>
      <c r="E1480" s="7"/>
      <c r="F1480" s="7"/>
      <c r="H1480" s="8"/>
    </row>
    <row r="1481" spans="3:8" ht="30" customHeight="1" x14ac:dyDescent="0.25">
      <c r="C1481" s="6"/>
      <c r="E1481" s="7"/>
      <c r="F1481" s="7"/>
      <c r="H1481" s="8"/>
    </row>
    <row r="1482" spans="3:8" ht="30" customHeight="1" x14ac:dyDescent="0.25">
      <c r="C1482" s="6"/>
      <c r="E1482" s="7"/>
      <c r="F1482" s="7"/>
      <c r="H1482" s="8"/>
    </row>
    <row r="1483" spans="3:8" ht="30" customHeight="1" x14ac:dyDescent="0.25">
      <c r="C1483" s="6"/>
      <c r="E1483" s="7"/>
      <c r="F1483" s="7"/>
      <c r="H1483" s="8"/>
    </row>
    <row r="1484" spans="3:8" ht="30" customHeight="1" x14ac:dyDescent="0.25">
      <c r="C1484" s="6"/>
      <c r="E1484" s="7"/>
      <c r="F1484" s="7"/>
      <c r="H1484" s="8"/>
    </row>
    <row r="1485" spans="3:8" ht="30" customHeight="1" x14ac:dyDescent="0.25">
      <c r="C1485" s="6"/>
      <c r="E1485" s="7"/>
      <c r="F1485" s="7"/>
      <c r="H1485" s="8"/>
    </row>
    <row r="1486" spans="3:8" ht="30" customHeight="1" x14ac:dyDescent="0.25">
      <c r="C1486" s="6"/>
      <c r="E1486" s="7"/>
      <c r="F1486" s="7"/>
      <c r="H1486" s="8"/>
    </row>
    <row r="1487" spans="3:8" ht="30" customHeight="1" x14ac:dyDescent="0.25">
      <c r="C1487" s="6"/>
      <c r="E1487" s="7"/>
      <c r="F1487" s="7"/>
      <c r="H1487" s="8"/>
    </row>
    <row r="1488" spans="3:8" ht="30" customHeight="1" x14ac:dyDescent="0.25">
      <c r="C1488" s="6"/>
      <c r="E1488" s="7"/>
      <c r="F1488" s="7"/>
      <c r="H1488" s="8"/>
    </row>
    <row r="1489" spans="3:8" ht="30" customHeight="1" x14ac:dyDescent="0.25">
      <c r="C1489" s="6"/>
      <c r="E1489" s="7"/>
      <c r="F1489" s="7"/>
      <c r="H1489" s="8"/>
    </row>
    <row r="1490" spans="3:8" ht="30" customHeight="1" x14ac:dyDescent="0.25">
      <c r="C1490" s="6"/>
      <c r="E1490" s="7"/>
      <c r="F1490" s="7"/>
      <c r="H1490" s="8"/>
    </row>
    <row r="1491" spans="3:8" ht="30" customHeight="1" x14ac:dyDescent="0.25">
      <c r="C1491" s="6"/>
      <c r="E1491" s="7"/>
      <c r="F1491" s="7"/>
      <c r="H1491" s="8"/>
    </row>
    <row r="1492" spans="3:8" ht="30" customHeight="1" x14ac:dyDescent="0.25">
      <c r="C1492" s="6"/>
      <c r="E1492" s="7"/>
      <c r="F1492" s="7"/>
      <c r="H1492" s="8"/>
    </row>
    <row r="1493" spans="3:8" ht="30" customHeight="1" x14ac:dyDescent="0.25">
      <c r="C1493" s="6"/>
      <c r="E1493" s="7"/>
      <c r="F1493" s="7"/>
      <c r="H1493" s="8"/>
    </row>
    <row r="1494" spans="3:8" ht="30" customHeight="1" x14ac:dyDescent="0.25">
      <c r="C1494" s="6"/>
      <c r="E1494" s="7"/>
      <c r="F1494" s="7"/>
      <c r="H1494" s="8"/>
    </row>
    <row r="1495" spans="3:8" ht="30" customHeight="1" x14ac:dyDescent="0.25">
      <c r="C1495" s="6"/>
      <c r="E1495" s="7"/>
      <c r="F1495" s="7"/>
      <c r="H1495" s="8"/>
    </row>
    <row r="1496" spans="3:8" ht="30" customHeight="1" x14ac:dyDescent="0.25">
      <c r="C1496" s="6"/>
      <c r="E1496" s="7"/>
      <c r="F1496" s="7"/>
      <c r="H1496" s="8"/>
    </row>
    <row r="1497" spans="3:8" ht="30" customHeight="1" x14ac:dyDescent="0.25">
      <c r="C1497" s="6"/>
      <c r="E1497" s="7"/>
      <c r="F1497" s="7"/>
      <c r="H1497" s="8"/>
    </row>
    <row r="1498" spans="3:8" ht="30" customHeight="1" x14ac:dyDescent="0.25">
      <c r="C1498" s="6"/>
      <c r="E1498" s="7"/>
      <c r="F1498" s="7"/>
      <c r="H1498" s="8"/>
    </row>
    <row r="1499" spans="3:8" ht="30" customHeight="1" x14ac:dyDescent="0.25">
      <c r="C1499" s="6"/>
      <c r="E1499" s="7"/>
      <c r="F1499" s="7"/>
      <c r="H1499" s="8"/>
    </row>
    <row r="1500" spans="3:8" ht="30" customHeight="1" x14ac:dyDescent="0.25">
      <c r="C1500" s="6"/>
      <c r="E1500" s="7"/>
      <c r="F1500" s="7"/>
      <c r="H1500" s="8"/>
    </row>
    <row r="1501" spans="3:8" ht="30" customHeight="1" x14ac:dyDescent="0.25">
      <c r="C1501" s="6"/>
      <c r="E1501" s="7"/>
      <c r="F1501" s="7"/>
      <c r="H1501" s="8"/>
    </row>
    <row r="1502" spans="3:8" ht="30" customHeight="1" x14ac:dyDescent="0.25">
      <c r="E1502" s="7"/>
      <c r="F1502" s="7"/>
      <c r="H1502" s="8"/>
    </row>
    <row r="1503" spans="3:8" ht="30" customHeight="1" x14ac:dyDescent="0.25">
      <c r="H1503" s="8"/>
    </row>
    <row r="1504" spans="3:8" ht="30" customHeight="1" x14ac:dyDescent="0.25">
      <c r="H1504" s="8"/>
    </row>
    <row r="1505" spans="8:8" ht="30" customHeight="1" x14ac:dyDescent="0.25">
      <c r="H1505" s="8"/>
    </row>
    <row r="1506" spans="8:8" ht="30" customHeight="1" x14ac:dyDescent="0.25">
      <c r="H1506" s="8"/>
    </row>
    <row r="1507" spans="8:8" ht="30" customHeight="1" x14ac:dyDescent="0.25">
      <c r="H1507" s="8"/>
    </row>
    <row r="1508" spans="8:8" ht="30" customHeight="1" x14ac:dyDescent="0.25">
      <c r="H1508" s="8"/>
    </row>
    <row r="1509" spans="8:8" ht="30" customHeight="1" x14ac:dyDescent="0.25">
      <c r="H1509" s="8"/>
    </row>
    <row r="1510" spans="8:8" ht="30" customHeight="1" x14ac:dyDescent="0.25">
      <c r="H1510" s="8"/>
    </row>
    <row r="1511" spans="8:8" ht="30" customHeight="1" x14ac:dyDescent="0.25">
      <c r="H1511" s="8"/>
    </row>
    <row r="1512" spans="8:8" ht="30" customHeight="1" x14ac:dyDescent="0.25">
      <c r="H1512" s="8"/>
    </row>
    <row r="1513" spans="8:8" ht="30" customHeight="1" x14ac:dyDescent="0.25">
      <c r="H1513" s="8"/>
    </row>
    <row r="1514" spans="8:8" ht="30" customHeight="1" x14ac:dyDescent="0.25">
      <c r="H1514" s="8"/>
    </row>
    <row r="1515" spans="8:8" ht="30" customHeight="1" x14ac:dyDescent="0.25">
      <c r="H1515" s="8"/>
    </row>
    <row r="1516" spans="8:8" ht="30" customHeight="1" x14ac:dyDescent="0.25">
      <c r="H1516" s="8"/>
    </row>
    <row r="1517" spans="8:8" ht="30" customHeight="1" x14ac:dyDescent="0.25">
      <c r="H1517" s="8"/>
    </row>
    <row r="1518" spans="8:8" ht="30" customHeight="1" x14ac:dyDescent="0.25">
      <c r="H1518" s="8"/>
    </row>
    <row r="1519" spans="8:8" ht="30" customHeight="1" x14ac:dyDescent="0.25">
      <c r="H1519" s="8"/>
    </row>
    <row r="1520" spans="8:8" ht="30" customHeight="1" x14ac:dyDescent="0.25">
      <c r="H1520" s="8"/>
    </row>
    <row r="1521" spans="8:8" ht="30" customHeight="1" x14ac:dyDescent="0.25">
      <c r="H1521" s="8"/>
    </row>
    <row r="1522" spans="8:8" ht="30" customHeight="1" x14ac:dyDescent="0.25">
      <c r="H1522" s="8"/>
    </row>
    <row r="1523" spans="8:8" ht="30" customHeight="1" x14ac:dyDescent="0.25">
      <c r="H1523" s="8"/>
    </row>
    <row r="1524" spans="8:8" ht="30" customHeight="1" x14ac:dyDescent="0.25">
      <c r="H1524" s="8"/>
    </row>
    <row r="1525" spans="8:8" ht="30" customHeight="1" x14ac:dyDescent="0.25">
      <c r="H1525" s="8"/>
    </row>
    <row r="1526" spans="8:8" ht="30" customHeight="1" x14ac:dyDescent="0.25">
      <c r="H1526" s="8"/>
    </row>
    <row r="1527" spans="8:8" ht="30" customHeight="1" x14ac:dyDescent="0.25">
      <c r="H1527" s="8"/>
    </row>
    <row r="1528" spans="8:8" ht="30" customHeight="1" x14ac:dyDescent="0.25">
      <c r="H1528" s="8"/>
    </row>
    <row r="1529" spans="8:8" ht="30" customHeight="1" x14ac:dyDescent="0.25">
      <c r="H1529" s="8"/>
    </row>
    <row r="1530" spans="8:8" ht="30" customHeight="1" x14ac:dyDescent="0.25">
      <c r="H1530" s="8"/>
    </row>
    <row r="1531" spans="8:8" ht="30" customHeight="1" x14ac:dyDescent="0.25">
      <c r="H1531" s="8"/>
    </row>
    <row r="1532" spans="8:8" ht="30" customHeight="1" x14ac:dyDescent="0.25">
      <c r="H1532" s="8"/>
    </row>
    <row r="1533" spans="8:8" ht="30" customHeight="1" x14ac:dyDescent="0.25">
      <c r="H1533" s="8"/>
    </row>
    <row r="1534" spans="8:8" ht="30" customHeight="1" x14ac:dyDescent="0.25">
      <c r="H1534" s="8"/>
    </row>
    <row r="1535" spans="8:8" ht="30" customHeight="1" x14ac:dyDescent="0.25">
      <c r="H1535" s="8"/>
    </row>
    <row r="1536" spans="8:8" ht="30" customHeight="1" x14ac:dyDescent="0.25">
      <c r="H1536" s="8"/>
    </row>
    <row r="1537" spans="8:8" ht="30" customHeight="1" x14ac:dyDescent="0.25">
      <c r="H1537" s="8"/>
    </row>
    <row r="1538" spans="8:8" ht="30" customHeight="1" x14ac:dyDescent="0.25">
      <c r="H1538" s="8"/>
    </row>
    <row r="1539" spans="8:8" ht="30" customHeight="1" x14ac:dyDescent="0.25">
      <c r="H1539" s="8"/>
    </row>
    <row r="1540" spans="8:8" ht="30" customHeight="1" x14ac:dyDescent="0.25">
      <c r="H1540" s="8"/>
    </row>
    <row r="1541" spans="8:8" ht="30" customHeight="1" x14ac:dyDescent="0.25">
      <c r="H1541" s="8"/>
    </row>
    <row r="1542" spans="8:8" ht="30" customHeight="1" x14ac:dyDescent="0.25">
      <c r="H1542" s="8"/>
    </row>
    <row r="1543" spans="8:8" ht="30" customHeight="1" x14ac:dyDescent="0.25">
      <c r="H1543" s="8"/>
    </row>
    <row r="1544" spans="8:8" ht="30" customHeight="1" x14ac:dyDescent="0.25">
      <c r="H1544" s="8"/>
    </row>
    <row r="1545" spans="8:8" ht="30" customHeight="1" x14ac:dyDescent="0.25">
      <c r="H1545" s="8"/>
    </row>
    <row r="1546" spans="8:8" ht="30" customHeight="1" x14ac:dyDescent="0.25">
      <c r="H1546" s="8"/>
    </row>
    <row r="1547" spans="8:8" ht="30" customHeight="1" x14ac:dyDescent="0.25">
      <c r="H1547" s="8"/>
    </row>
    <row r="1548" spans="8:8" ht="30" customHeight="1" x14ac:dyDescent="0.25">
      <c r="H1548" s="8"/>
    </row>
    <row r="1549" spans="8:8" ht="30" customHeight="1" x14ac:dyDescent="0.25">
      <c r="H1549" s="8"/>
    </row>
    <row r="1550" spans="8:8" ht="30" customHeight="1" x14ac:dyDescent="0.25">
      <c r="H1550" s="8"/>
    </row>
    <row r="1551" spans="8:8" ht="30" customHeight="1" x14ac:dyDescent="0.25">
      <c r="H1551" s="8"/>
    </row>
    <row r="1552" spans="8:8" ht="30" customHeight="1" x14ac:dyDescent="0.25">
      <c r="H1552" s="8"/>
    </row>
    <row r="1553" spans="8:8" ht="30" customHeight="1" x14ac:dyDescent="0.25">
      <c r="H1553" s="8"/>
    </row>
    <row r="1554" spans="8:8" ht="30" customHeight="1" x14ac:dyDescent="0.25">
      <c r="H1554" s="8"/>
    </row>
    <row r="1555" spans="8:8" ht="30" customHeight="1" x14ac:dyDescent="0.25">
      <c r="H1555" s="8"/>
    </row>
    <row r="1556" spans="8:8" ht="30" customHeight="1" x14ac:dyDescent="0.25">
      <c r="H1556" s="8"/>
    </row>
    <row r="1557" spans="8:8" ht="30" customHeight="1" x14ac:dyDescent="0.25">
      <c r="H1557" s="8"/>
    </row>
    <row r="1558" spans="8:8" ht="30" customHeight="1" x14ac:dyDescent="0.25">
      <c r="H1558" s="8"/>
    </row>
    <row r="1559" spans="8:8" ht="30" customHeight="1" x14ac:dyDescent="0.25">
      <c r="H1559" s="8"/>
    </row>
    <row r="1560" spans="8:8" ht="30" customHeight="1" x14ac:dyDescent="0.25">
      <c r="H1560" s="8"/>
    </row>
    <row r="1561" spans="8:8" ht="30" customHeight="1" x14ac:dyDescent="0.25">
      <c r="H1561" s="8"/>
    </row>
    <row r="1562" spans="8:8" ht="30" customHeight="1" x14ac:dyDescent="0.25">
      <c r="H1562" s="8"/>
    </row>
    <row r="1563" spans="8:8" ht="30" customHeight="1" x14ac:dyDescent="0.25">
      <c r="H1563" s="8"/>
    </row>
    <row r="1564" spans="8:8" ht="30" customHeight="1" x14ac:dyDescent="0.25">
      <c r="H1564" s="8"/>
    </row>
    <row r="1565" spans="8:8" ht="30" customHeight="1" x14ac:dyDescent="0.25">
      <c r="H1565" s="8"/>
    </row>
    <row r="1566" spans="8:8" ht="30" customHeight="1" x14ac:dyDescent="0.25">
      <c r="H1566" s="8"/>
    </row>
    <row r="1567" spans="8:8" ht="30" customHeight="1" x14ac:dyDescent="0.25">
      <c r="H1567" s="8"/>
    </row>
    <row r="1568" spans="8:8" ht="30" customHeight="1" x14ac:dyDescent="0.25">
      <c r="H1568" s="8"/>
    </row>
    <row r="1569" spans="8:8" ht="30" customHeight="1" x14ac:dyDescent="0.25">
      <c r="H1569" s="8"/>
    </row>
    <row r="1570" spans="8:8" ht="30" customHeight="1" x14ac:dyDescent="0.25">
      <c r="H1570" s="8"/>
    </row>
    <row r="1571" spans="8:8" ht="30" customHeight="1" x14ac:dyDescent="0.25">
      <c r="H1571" s="8"/>
    </row>
    <row r="1572" spans="8:8" ht="30" customHeight="1" x14ac:dyDescent="0.25">
      <c r="H1572" s="8"/>
    </row>
    <row r="1573" spans="8:8" ht="30" customHeight="1" x14ac:dyDescent="0.25">
      <c r="H1573" s="8"/>
    </row>
    <row r="1574" spans="8:8" ht="30" customHeight="1" x14ac:dyDescent="0.25">
      <c r="H1574" s="8"/>
    </row>
    <row r="1575" spans="8:8" ht="30" customHeight="1" x14ac:dyDescent="0.25">
      <c r="H1575" s="8"/>
    </row>
    <row r="1576" spans="8:8" ht="30" customHeight="1" x14ac:dyDescent="0.25">
      <c r="H1576" s="8"/>
    </row>
    <row r="1577" spans="8:8" ht="30" customHeight="1" x14ac:dyDescent="0.25">
      <c r="H1577" s="8"/>
    </row>
    <row r="1578" spans="8:8" ht="30" customHeight="1" x14ac:dyDescent="0.25">
      <c r="H1578" s="8"/>
    </row>
    <row r="1579" spans="8:8" ht="30" customHeight="1" x14ac:dyDescent="0.25">
      <c r="H1579" s="8"/>
    </row>
    <row r="1580" spans="8:8" ht="30" customHeight="1" x14ac:dyDescent="0.25">
      <c r="H1580" s="8"/>
    </row>
    <row r="1581" spans="8:8" ht="30" customHeight="1" x14ac:dyDescent="0.25">
      <c r="H1581" s="8"/>
    </row>
    <row r="1582" spans="8:8" ht="30" customHeight="1" x14ac:dyDescent="0.25">
      <c r="H1582" s="8"/>
    </row>
    <row r="1583" spans="8:8" ht="30" customHeight="1" x14ac:dyDescent="0.25">
      <c r="H1583" s="8"/>
    </row>
    <row r="1584" spans="8:8" ht="30" customHeight="1" x14ac:dyDescent="0.25">
      <c r="H1584" s="8"/>
    </row>
    <row r="1585" spans="8:8" ht="30" customHeight="1" x14ac:dyDescent="0.25">
      <c r="H1585" s="8"/>
    </row>
    <row r="1586" spans="8:8" ht="30" customHeight="1" x14ac:dyDescent="0.25">
      <c r="H1586" s="8"/>
    </row>
    <row r="1587" spans="8:8" ht="30" customHeight="1" x14ac:dyDescent="0.25">
      <c r="H1587" s="8"/>
    </row>
    <row r="1588" spans="8:8" ht="30" customHeight="1" x14ac:dyDescent="0.25">
      <c r="H1588" s="8"/>
    </row>
    <row r="1589" spans="8:8" ht="30" customHeight="1" x14ac:dyDescent="0.25">
      <c r="H1589" s="8"/>
    </row>
    <row r="1590" spans="8:8" ht="30" customHeight="1" x14ac:dyDescent="0.25">
      <c r="H1590" s="8"/>
    </row>
    <row r="1591" spans="8:8" ht="30" customHeight="1" x14ac:dyDescent="0.25">
      <c r="H1591" s="8"/>
    </row>
    <row r="1592" spans="8:8" ht="30" customHeight="1" x14ac:dyDescent="0.25">
      <c r="H1592" s="8"/>
    </row>
    <row r="1593" spans="8:8" ht="30" customHeight="1" x14ac:dyDescent="0.25">
      <c r="H1593" s="8"/>
    </row>
    <row r="1594" spans="8:8" ht="30" customHeight="1" x14ac:dyDescent="0.25">
      <c r="H1594" s="8"/>
    </row>
    <row r="1595" spans="8:8" ht="30" customHeight="1" x14ac:dyDescent="0.25">
      <c r="H1595" s="8"/>
    </row>
    <row r="1596" spans="8:8" ht="30" customHeight="1" x14ac:dyDescent="0.25">
      <c r="H1596" s="8"/>
    </row>
    <row r="1597" spans="8:8" ht="30" customHeight="1" x14ac:dyDescent="0.25">
      <c r="H1597" s="8"/>
    </row>
    <row r="1598" spans="8:8" ht="30" customHeight="1" x14ac:dyDescent="0.25">
      <c r="H1598" s="8"/>
    </row>
    <row r="1599" spans="8:8" ht="30" customHeight="1" x14ac:dyDescent="0.25">
      <c r="H1599" s="8"/>
    </row>
    <row r="1600" spans="8:8" ht="30" customHeight="1" x14ac:dyDescent="0.25">
      <c r="H1600" s="8"/>
    </row>
    <row r="1601" spans="8:8" ht="30" customHeight="1" x14ac:dyDescent="0.25">
      <c r="H1601" s="8"/>
    </row>
    <row r="1602" spans="8:8" ht="30" customHeight="1" x14ac:dyDescent="0.25">
      <c r="H1602" s="8"/>
    </row>
    <row r="1603" spans="8:8" ht="30" customHeight="1" x14ac:dyDescent="0.25">
      <c r="H1603" s="8"/>
    </row>
    <row r="1604" spans="8:8" ht="30" customHeight="1" x14ac:dyDescent="0.25">
      <c r="H1604" s="8"/>
    </row>
    <row r="1605" spans="8:8" ht="30" customHeight="1" x14ac:dyDescent="0.25">
      <c r="H1605" s="8"/>
    </row>
    <row r="1606" spans="8:8" ht="30" customHeight="1" x14ac:dyDescent="0.25">
      <c r="H1606" s="8"/>
    </row>
    <row r="1607" spans="8:8" ht="30" customHeight="1" x14ac:dyDescent="0.25">
      <c r="H1607" s="8"/>
    </row>
    <row r="1608" spans="8:8" ht="30" customHeight="1" x14ac:dyDescent="0.25">
      <c r="H1608" s="8"/>
    </row>
    <row r="1609" spans="8:8" ht="30" customHeight="1" x14ac:dyDescent="0.25">
      <c r="H1609" s="8"/>
    </row>
    <row r="1610" spans="8:8" ht="30" customHeight="1" x14ac:dyDescent="0.25">
      <c r="H1610" s="8"/>
    </row>
    <row r="1611" spans="8:8" ht="30" customHeight="1" x14ac:dyDescent="0.25">
      <c r="H1611" s="8"/>
    </row>
    <row r="1612" spans="8:8" ht="30" customHeight="1" x14ac:dyDescent="0.25">
      <c r="H1612" s="8"/>
    </row>
    <row r="1613" spans="8:8" ht="30" customHeight="1" x14ac:dyDescent="0.25">
      <c r="H1613" s="8"/>
    </row>
    <row r="1614" spans="8:8" ht="30" customHeight="1" x14ac:dyDescent="0.25">
      <c r="H1614" s="8"/>
    </row>
    <row r="1615" spans="8:8" ht="30" customHeight="1" x14ac:dyDescent="0.25">
      <c r="H1615" s="8"/>
    </row>
    <row r="1616" spans="8:8" ht="30" customHeight="1" x14ac:dyDescent="0.25">
      <c r="H1616" s="8"/>
    </row>
    <row r="1617" spans="8:8" ht="30" customHeight="1" x14ac:dyDescent="0.25">
      <c r="H1617" s="8"/>
    </row>
    <row r="1618" spans="8:8" ht="30" customHeight="1" x14ac:dyDescent="0.25">
      <c r="H1618" s="8"/>
    </row>
    <row r="1619" spans="8:8" ht="30" customHeight="1" x14ac:dyDescent="0.25">
      <c r="H1619" s="8"/>
    </row>
    <row r="1620" spans="8:8" ht="30" customHeight="1" x14ac:dyDescent="0.25">
      <c r="H1620" s="8"/>
    </row>
    <row r="1621" spans="8:8" ht="30" customHeight="1" x14ac:dyDescent="0.25">
      <c r="H1621" s="8"/>
    </row>
    <row r="1622" spans="8:8" ht="30" customHeight="1" x14ac:dyDescent="0.25">
      <c r="H1622" s="8"/>
    </row>
    <row r="1623" spans="8:8" ht="30" customHeight="1" x14ac:dyDescent="0.25">
      <c r="H1623" s="8"/>
    </row>
    <row r="1624" spans="8:8" ht="30" customHeight="1" x14ac:dyDescent="0.25">
      <c r="H1624" s="8"/>
    </row>
    <row r="1625" spans="8:8" ht="30" customHeight="1" x14ac:dyDescent="0.25">
      <c r="H1625" s="8"/>
    </row>
    <row r="1626" spans="8:8" ht="30" customHeight="1" x14ac:dyDescent="0.25">
      <c r="H1626" s="8"/>
    </row>
    <row r="1627" spans="8:8" ht="30" customHeight="1" x14ac:dyDescent="0.25">
      <c r="H1627" s="8"/>
    </row>
    <row r="1628" spans="8:8" ht="30" customHeight="1" x14ac:dyDescent="0.25">
      <c r="H1628" s="8"/>
    </row>
    <row r="1629" spans="8:8" ht="30" customHeight="1" x14ac:dyDescent="0.25">
      <c r="H1629" s="8"/>
    </row>
    <row r="1630" spans="8:8" ht="30" customHeight="1" x14ac:dyDescent="0.25">
      <c r="H1630" s="8"/>
    </row>
    <row r="1631" spans="8:8" ht="30" customHeight="1" x14ac:dyDescent="0.25">
      <c r="H1631" s="8"/>
    </row>
    <row r="1632" spans="8:8" ht="30" customHeight="1" x14ac:dyDescent="0.25">
      <c r="H1632" s="8"/>
    </row>
    <row r="1633" spans="8:8" ht="30" customHeight="1" x14ac:dyDescent="0.25">
      <c r="H1633" s="8"/>
    </row>
    <row r="1634" spans="8:8" ht="30" customHeight="1" x14ac:dyDescent="0.25">
      <c r="H1634" s="8"/>
    </row>
    <row r="1635" spans="8:8" ht="30" customHeight="1" x14ac:dyDescent="0.25">
      <c r="H1635" s="8"/>
    </row>
    <row r="1636" spans="8:8" ht="30" customHeight="1" x14ac:dyDescent="0.25">
      <c r="H1636" s="8"/>
    </row>
    <row r="1637" spans="8:8" ht="30" customHeight="1" x14ac:dyDescent="0.25">
      <c r="H1637" s="8"/>
    </row>
    <row r="1638" spans="8:8" ht="30" customHeight="1" x14ac:dyDescent="0.25">
      <c r="H1638" s="8"/>
    </row>
    <row r="1639" spans="8:8" ht="30" customHeight="1" x14ac:dyDescent="0.25">
      <c r="H1639" s="8"/>
    </row>
    <row r="1640" spans="8:8" ht="30" customHeight="1" x14ac:dyDescent="0.25">
      <c r="H1640" s="8"/>
    </row>
    <row r="1641" spans="8:8" ht="30" customHeight="1" x14ac:dyDescent="0.25">
      <c r="H1641" s="8"/>
    </row>
    <row r="1642" spans="8:8" ht="30" customHeight="1" x14ac:dyDescent="0.25">
      <c r="H1642" s="8"/>
    </row>
    <row r="1643" spans="8:8" ht="30" customHeight="1" x14ac:dyDescent="0.25">
      <c r="H1643" s="8"/>
    </row>
    <row r="1644" spans="8:8" ht="30" customHeight="1" x14ac:dyDescent="0.25">
      <c r="H1644" s="8"/>
    </row>
    <row r="1645" spans="8:8" ht="30" customHeight="1" x14ac:dyDescent="0.25">
      <c r="H1645" s="8"/>
    </row>
    <row r="1646" spans="8:8" ht="30" customHeight="1" x14ac:dyDescent="0.25">
      <c r="H1646" s="8"/>
    </row>
    <row r="1647" spans="8:8" ht="30" customHeight="1" x14ac:dyDescent="0.25">
      <c r="H1647" s="8"/>
    </row>
    <row r="1648" spans="8:8" ht="30" customHeight="1" x14ac:dyDescent="0.25">
      <c r="H1648" s="8"/>
    </row>
    <row r="1649" spans="8:8" ht="30" customHeight="1" x14ac:dyDescent="0.25">
      <c r="H1649" s="8"/>
    </row>
    <row r="1650" spans="8:8" ht="30" customHeight="1" x14ac:dyDescent="0.25">
      <c r="H1650" s="8"/>
    </row>
    <row r="1651" spans="8:8" ht="30" customHeight="1" x14ac:dyDescent="0.25">
      <c r="H1651" s="8"/>
    </row>
    <row r="1652" spans="8:8" ht="30" customHeight="1" x14ac:dyDescent="0.25">
      <c r="H1652" s="8"/>
    </row>
    <row r="1653" spans="8:8" ht="30" customHeight="1" x14ac:dyDescent="0.25">
      <c r="H1653" s="8"/>
    </row>
    <row r="1654" spans="8:8" ht="30" customHeight="1" x14ac:dyDescent="0.25">
      <c r="H1654" s="8"/>
    </row>
    <row r="1655" spans="8:8" ht="30" customHeight="1" x14ac:dyDescent="0.25">
      <c r="H1655" s="8"/>
    </row>
    <row r="1656" spans="8:8" ht="30" customHeight="1" x14ac:dyDescent="0.25">
      <c r="H1656" s="8"/>
    </row>
    <row r="1657" spans="8:8" ht="30" customHeight="1" x14ac:dyDescent="0.25">
      <c r="H1657" s="8"/>
    </row>
    <row r="1658" spans="8:8" ht="30" customHeight="1" x14ac:dyDescent="0.25">
      <c r="H1658" s="8"/>
    </row>
    <row r="1659" spans="8:8" ht="30" customHeight="1" x14ac:dyDescent="0.25">
      <c r="H1659" s="8"/>
    </row>
    <row r="1660" spans="8:8" ht="30" customHeight="1" x14ac:dyDescent="0.25">
      <c r="H1660" s="8"/>
    </row>
    <row r="1661" spans="8:8" ht="30" customHeight="1" x14ac:dyDescent="0.25">
      <c r="H1661" s="8"/>
    </row>
    <row r="1662" spans="8:8" ht="30" customHeight="1" x14ac:dyDescent="0.25">
      <c r="H1662" s="8"/>
    </row>
    <row r="1663" spans="8:8" ht="30" customHeight="1" x14ac:dyDescent="0.25">
      <c r="H1663" s="8"/>
    </row>
    <row r="1664" spans="8:8" ht="30" customHeight="1" x14ac:dyDescent="0.25">
      <c r="H1664" s="8"/>
    </row>
    <row r="1665" spans="8:8" ht="30" customHeight="1" x14ac:dyDescent="0.25">
      <c r="H1665" s="8"/>
    </row>
    <row r="1666" spans="8:8" ht="30" customHeight="1" x14ac:dyDescent="0.25">
      <c r="H1666" s="8"/>
    </row>
    <row r="1667" spans="8:8" ht="30" customHeight="1" x14ac:dyDescent="0.25">
      <c r="H1667" s="8"/>
    </row>
    <row r="1668" spans="8:8" ht="30" customHeight="1" x14ac:dyDescent="0.25">
      <c r="H1668" s="8"/>
    </row>
    <row r="1669" spans="8:8" ht="30" customHeight="1" x14ac:dyDescent="0.25">
      <c r="H1669" s="8"/>
    </row>
    <row r="1670" spans="8:8" ht="30" customHeight="1" x14ac:dyDescent="0.25">
      <c r="H1670" s="8"/>
    </row>
    <row r="1671" spans="8:8" ht="30" customHeight="1" x14ac:dyDescent="0.25">
      <c r="H1671" s="8"/>
    </row>
    <row r="1672" spans="8:8" ht="30" customHeight="1" x14ac:dyDescent="0.25">
      <c r="H1672" s="8"/>
    </row>
    <row r="1673" spans="8:8" ht="30" customHeight="1" x14ac:dyDescent="0.25">
      <c r="H1673" s="8"/>
    </row>
    <row r="1674" spans="8:8" ht="30" customHeight="1" x14ac:dyDescent="0.25">
      <c r="H1674" s="8"/>
    </row>
    <row r="1675" spans="8:8" ht="30" customHeight="1" x14ac:dyDescent="0.25">
      <c r="H1675" s="8"/>
    </row>
    <row r="1676" spans="8:8" ht="30" customHeight="1" x14ac:dyDescent="0.25">
      <c r="H1676" s="8"/>
    </row>
    <row r="1677" spans="8:8" ht="30" customHeight="1" x14ac:dyDescent="0.25">
      <c r="H1677" s="8"/>
    </row>
    <row r="1678" spans="8:8" ht="30" customHeight="1" x14ac:dyDescent="0.25">
      <c r="H1678" s="8"/>
    </row>
    <row r="1679" spans="8:8" ht="30" customHeight="1" x14ac:dyDescent="0.25">
      <c r="H1679" s="8"/>
    </row>
    <row r="1680" spans="8:8" ht="30" customHeight="1" x14ac:dyDescent="0.25">
      <c r="H1680" s="8"/>
    </row>
    <row r="1681" spans="8:8" ht="30" customHeight="1" x14ac:dyDescent="0.25">
      <c r="H1681" s="8"/>
    </row>
    <row r="1682" spans="8:8" ht="30" customHeight="1" x14ac:dyDescent="0.25">
      <c r="H1682" s="8"/>
    </row>
    <row r="1683" spans="8:8" ht="30" customHeight="1" x14ac:dyDescent="0.25">
      <c r="H1683" s="8"/>
    </row>
    <row r="1684" spans="8:8" ht="30" customHeight="1" x14ac:dyDescent="0.25">
      <c r="H1684" s="8"/>
    </row>
    <row r="1685" spans="8:8" ht="30" customHeight="1" x14ac:dyDescent="0.25">
      <c r="H1685" s="8"/>
    </row>
    <row r="1686" spans="8:8" ht="30" customHeight="1" x14ac:dyDescent="0.25">
      <c r="H1686" s="8"/>
    </row>
    <row r="1687" spans="8:8" ht="30" customHeight="1" x14ac:dyDescent="0.25">
      <c r="H1687" s="8"/>
    </row>
    <row r="1688" spans="8:8" ht="30" customHeight="1" x14ac:dyDescent="0.25">
      <c r="H1688" s="8"/>
    </row>
    <row r="1689" spans="8:8" ht="30" customHeight="1" x14ac:dyDescent="0.25">
      <c r="H1689" s="8"/>
    </row>
    <row r="1690" spans="8:8" ht="30" customHeight="1" x14ac:dyDescent="0.25">
      <c r="H1690" s="8"/>
    </row>
    <row r="1691" spans="8:8" ht="30" customHeight="1" x14ac:dyDescent="0.25">
      <c r="H1691" s="8"/>
    </row>
    <row r="1692" spans="8:8" ht="30" customHeight="1" x14ac:dyDescent="0.25">
      <c r="H1692" s="8"/>
    </row>
    <row r="1693" spans="8:8" ht="30" customHeight="1" x14ac:dyDescent="0.25">
      <c r="H1693" s="8"/>
    </row>
    <row r="1694" spans="8:8" ht="30" customHeight="1" x14ac:dyDescent="0.25">
      <c r="H1694" s="8"/>
    </row>
    <row r="1695" spans="8:8" ht="30" customHeight="1" x14ac:dyDescent="0.25">
      <c r="H1695" s="8"/>
    </row>
    <row r="1696" spans="8:8" ht="30" customHeight="1" x14ac:dyDescent="0.25">
      <c r="H1696" s="8"/>
    </row>
    <row r="1697" spans="8:8" ht="30" customHeight="1" x14ac:dyDescent="0.25">
      <c r="H1697" s="8"/>
    </row>
    <row r="1698" spans="8:8" ht="30" customHeight="1" x14ac:dyDescent="0.25">
      <c r="H1698" s="8"/>
    </row>
    <row r="1699" spans="8:8" ht="30" customHeight="1" x14ac:dyDescent="0.25">
      <c r="H1699" s="8"/>
    </row>
    <row r="1700" spans="8:8" ht="30" customHeight="1" x14ac:dyDescent="0.25">
      <c r="H1700" s="8"/>
    </row>
    <row r="1701" spans="8:8" ht="30" customHeight="1" x14ac:dyDescent="0.25">
      <c r="H1701" s="8"/>
    </row>
    <row r="1702" spans="8:8" ht="30" customHeight="1" x14ac:dyDescent="0.25">
      <c r="H1702" s="8"/>
    </row>
    <row r="1703" spans="8:8" ht="30" customHeight="1" x14ac:dyDescent="0.25">
      <c r="H1703" s="8"/>
    </row>
    <row r="1704" spans="8:8" ht="30" customHeight="1" x14ac:dyDescent="0.25">
      <c r="H1704" s="8"/>
    </row>
    <row r="1705" spans="8:8" ht="30" customHeight="1" x14ac:dyDescent="0.25">
      <c r="H1705" s="8"/>
    </row>
    <row r="1706" spans="8:8" ht="30" customHeight="1" x14ac:dyDescent="0.25">
      <c r="H1706" s="8"/>
    </row>
    <row r="1707" spans="8:8" ht="30" customHeight="1" x14ac:dyDescent="0.25">
      <c r="H1707" s="8"/>
    </row>
    <row r="1708" spans="8:8" ht="30" customHeight="1" x14ac:dyDescent="0.25">
      <c r="H1708" s="8"/>
    </row>
    <row r="1709" spans="8:8" ht="30" customHeight="1" x14ac:dyDescent="0.25">
      <c r="H1709" s="8"/>
    </row>
    <row r="1710" spans="8:8" ht="30" customHeight="1" x14ac:dyDescent="0.25">
      <c r="H1710" s="8"/>
    </row>
    <row r="1711" spans="8:8" ht="30" customHeight="1" x14ac:dyDescent="0.25">
      <c r="H1711" s="8"/>
    </row>
    <row r="1712" spans="8:8" ht="30" customHeight="1" x14ac:dyDescent="0.25">
      <c r="H1712" s="8"/>
    </row>
    <row r="1713" spans="8:8" ht="30" customHeight="1" x14ac:dyDescent="0.25">
      <c r="H1713" s="8"/>
    </row>
    <row r="1714" spans="8:8" ht="30" customHeight="1" x14ac:dyDescent="0.25">
      <c r="H1714" s="8"/>
    </row>
    <row r="1715" spans="8:8" ht="30" customHeight="1" x14ac:dyDescent="0.25">
      <c r="H1715" s="8"/>
    </row>
    <row r="1716" spans="8:8" ht="30" customHeight="1" x14ac:dyDescent="0.25">
      <c r="H1716" s="8"/>
    </row>
    <row r="1717" spans="8:8" ht="30" customHeight="1" x14ac:dyDescent="0.25">
      <c r="H1717" s="8"/>
    </row>
    <row r="1718" spans="8:8" ht="30" customHeight="1" x14ac:dyDescent="0.25">
      <c r="H1718" s="8"/>
    </row>
    <row r="1719" spans="8:8" ht="30" customHeight="1" x14ac:dyDescent="0.25">
      <c r="H1719" s="8"/>
    </row>
    <row r="1720" spans="8:8" ht="30" customHeight="1" x14ac:dyDescent="0.25">
      <c r="H1720" s="8"/>
    </row>
    <row r="1721" spans="8:8" ht="30" customHeight="1" x14ac:dyDescent="0.25">
      <c r="H1721" s="8"/>
    </row>
    <row r="1722" spans="8:8" ht="30" customHeight="1" x14ac:dyDescent="0.25">
      <c r="H1722" s="8"/>
    </row>
    <row r="1723" spans="8:8" ht="30" customHeight="1" x14ac:dyDescent="0.25">
      <c r="H1723" s="8"/>
    </row>
    <row r="1724" spans="8:8" ht="30" customHeight="1" x14ac:dyDescent="0.25">
      <c r="H1724" s="8"/>
    </row>
    <row r="1725" spans="8:8" ht="30" customHeight="1" x14ac:dyDescent="0.25">
      <c r="H1725" s="8"/>
    </row>
    <row r="1726" spans="8:8" ht="30" customHeight="1" x14ac:dyDescent="0.25">
      <c r="H1726" s="8"/>
    </row>
    <row r="1727" spans="8:8" ht="30" customHeight="1" x14ac:dyDescent="0.25">
      <c r="H1727" s="8"/>
    </row>
    <row r="1728" spans="8:8" ht="30" customHeight="1" x14ac:dyDescent="0.25">
      <c r="H1728" s="8"/>
    </row>
    <row r="1729" spans="8:8" ht="30" customHeight="1" x14ac:dyDescent="0.25">
      <c r="H1729" s="8"/>
    </row>
    <row r="1730" spans="8:8" ht="30" customHeight="1" x14ac:dyDescent="0.25">
      <c r="H1730" s="8"/>
    </row>
    <row r="1731" spans="8:8" ht="30" customHeight="1" x14ac:dyDescent="0.25">
      <c r="H1731" s="8"/>
    </row>
    <row r="1732" spans="8:8" ht="30" customHeight="1" x14ac:dyDescent="0.25">
      <c r="H1732" s="8"/>
    </row>
    <row r="1733" spans="8:8" ht="30" customHeight="1" x14ac:dyDescent="0.25">
      <c r="H1733" s="8"/>
    </row>
    <row r="1734" spans="8:8" ht="30" customHeight="1" x14ac:dyDescent="0.25">
      <c r="H1734" s="8"/>
    </row>
    <row r="1735" spans="8:8" ht="30" customHeight="1" x14ac:dyDescent="0.25">
      <c r="H1735" s="8"/>
    </row>
    <row r="1736" spans="8:8" ht="30" customHeight="1" x14ac:dyDescent="0.25">
      <c r="H1736" s="8"/>
    </row>
    <row r="1737" spans="8:8" ht="30" customHeight="1" x14ac:dyDescent="0.25">
      <c r="H1737" s="8"/>
    </row>
    <row r="1738" spans="8:8" ht="30" customHeight="1" x14ac:dyDescent="0.25">
      <c r="H1738" s="8"/>
    </row>
    <row r="1739" spans="8:8" ht="30" customHeight="1" x14ac:dyDescent="0.25">
      <c r="H1739" s="8"/>
    </row>
    <row r="1740" spans="8:8" ht="30" customHeight="1" x14ac:dyDescent="0.25">
      <c r="H1740" s="8"/>
    </row>
    <row r="1741" spans="8:8" ht="30" customHeight="1" x14ac:dyDescent="0.25">
      <c r="H1741" s="8"/>
    </row>
    <row r="1742" spans="8:8" ht="30" customHeight="1" x14ac:dyDescent="0.25">
      <c r="H1742" s="8"/>
    </row>
    <row r="1743" spans="8:8" ht="30" customHeight="1" x14ac:dyDescent="0.25">
      <c r="H1743" s="8"/>
    </row>
    <row r="1744" spans="8:8" ht="30" customHeight="1" x14ac:dyDescent="0.25">
      <c r="H1744" s="8"/>
    </row>
    <row r="1745" spans="8:8" ht="30" customHeight="1" x14ac:dyDescent="0.25">
      <c r="H1745" s="8"/>
    </row>
    <row r="1746" spans="8:8" ht="30" customHeight="1" x14ac:dyDescent="0.25">
      <c r="H1746" s="8"/>
    </row>
    <row r="1747" spans="8:8" ht="30" customHeight="1" x14ac:dyDescent="0.25">
      <c r="H1747" s="8"/>
    </row>
    <row r="1748" spans="8:8" ht="30" customHeight="1" x14ac:dyDescent="0.25">
      <c r="H1748" s="8"/>
    </row>
    <row r="1749" spans="8:8" ht="30" customHeight="1" x14ac:dyDescent="0.25">
      <c r="H1749" s="8"/>
    </row>
    <row r="1750" spans="8:8" ht="30" customHeight="1" x14ac:dyDescent="0.25">
      <c r="H1750" s="8"/>
    </row>
    <row r="1751" spans="8:8" ht="30" customHeight="1" x14ac:dyDescent="0.25">
      <c r="H1751" s="8"/>
    </row>
    <row r="1752" spans="8:8" ht="30" customHeight="1" x14ac:dyDescent="0.25">
      <c r="H1752" s="8"/>
    </row>
    <row r="1753" spans="8:8" ht="30" customHeight="1" x14ac:dyDescent="0.25">
      <c r="H1753" s="8"/>
    </row>
    <row r="1754" spans="8:8" ht="30" customHeight="1" x14ac:dyDescent="0.25">
      <c r="H1754" s="8"/>
    </row>
    <row r="1755" spans="8:8" ht="30" customHeight="1" x14ac:dyDescent="0.25">
      <c r="H1755" s="8"/>
    </row>
    <row r="1756" spans="8:8" ht="30" customHeight="1" x14ac:dyDescent="0.25">
      <c r="H1756" s="8"/>
    </row>
    <row r="1757" spans="8:8" ht="30" customHeight="1" x14ac:dyDescent="0.25">
      <c r="H1757" s="8"/>
    </row>
    <row r="1758" spans="8:8" ht="30" customHeight="1" x14ac:dyDescent="0.25">
      <c r="H1758" s="8"/>
    </row>
    <row r="1759" spans="8:8" ht="30" customHeight="1" x14ac:dyDescent="0.25">
      <c r="H1759" s="8"/>
    </row>
    <row r="1760" spans="8:8" ht="30" customHeight="1" x14ac:dyDescent="0.25">
      <c r="H1760" s="8"/>
    </row>
    <row r="1761" spans="8:8" ht="30" customHeight="1" x14ac:dyDescent="0.25">
      <c r="H1761" s="8"/>
    </row>
    <row r="1762" spans="8:8" ht="30" customHeight="1" x14ac:dyDescent="0.25">
      <c r="H1762" s="8"/>
    </row>
    <row r="1763" spans="8:8" ht="30" customHeight="1" x14ac:dyDescent="0.25">
      <c r="H1763" s="8"/>
    </row>
    <row r="1764" spans="8:8" ht="30" customHeight="1" x14ac:dyDescent="0.25">
      <c r="H1764" s="8"/>
    </row>
    <row r="1765" spans="8:8" ht="30" customHeight="1" x14ac:dyDescent="0.25">
      <c r="H1765" s="8"/>
    </row>
    <row r="1766" spans="8:8" ht="30" customHeight="1" x14ac:dyDescent="0.25">
      <c r="H1766" s="8"/>
    </row>
    <row r="1767" spans="8:8" ht="30" customHeight="1" x14ac:dyDescent="0.25">
      <c r="H1767" s="8"/>
    </row>
    <row r="1768" spans="8:8" ht="30" customHeight="1" x14ac:dyDescent="0.25">
      <c r="H1768" s="8"/>
    </row>
    <row r="1769" spans="8:8" ht="30" customHeight="1" x14ac:dyDescent="0.25">
      <c r="H1769" s="8"/>
    </row>
    <row r="1770" spans="8:8" ht="30" customHeight="1" x14ac:dyDescent="0.25">
      <c r="H1770" s="8"/>
    </row>
    <row r="1771" spans="8:8" ht="30" customHeight="1" x14ac:dyDescent="0.25">
      <c r="H1771" s="8"/>
    </row>
    <row r="1772" spans="8:8" ht="30" customHeight="1" x14ac:dyDescent="0.25">
      <c r="H1772" s="8"/>
    </row>
    <row r="1773" spans="8:8" ht="30" customHeight="1" x14ac:dyDescent="0.25">
      <c r="H1773" s="8"/>
    </row>
    <row r="1774" spans="8:8" ht="30" customHeight="1" x14ac:dyDescent="0.25">
      <c r="H1774" s="8"/>
    </row>
    <row r="1775" spans="8:8" ht="30" customHeight="1" x14ac:dyDescent="0.25">
      <c r="H1775" s="8"/>
    </row>
    <row r="1776" spans="8:8" ht="30" customHeight="1" x14ac:dyDescent="0.25">
      <c r="H1776" s="8"/>
    </row>
    <row r="1777" spans="8:8" ht="30" customHeight="1" x14ac:dyDescent="0.25">
      <c r="H1777" s="8"/>
    </row>
    <row r="1778" spans="8:8" ht="30" customHeight="1" x14ac:dyDescent="0.25">
      <c r="H1778" s="8"/>
    </row>
    <row r="1779" spans="8:8" ht="30" customHeight="1" x14ac:dyDescent="0.25">
      <c r="H1779" s="8"/>
    </row>
    <row r="1780" spans="8:8" ht="30" customHeight="1" x14ac:dyDescent="0.25">
      <c r="H1780" s="8"/>
    </row>
    <row r="1781" spans="8:8" ht="30" customHeight="1" x14ac:dyDescent="0.25">
      <c r="H1781" s="8"/>
    </row>
    <row r="1782" spans="8:8" ht="30" customHeight="1" x14ac:dyDescent="0.25">
      <c r="H1782" s="8"/>
    </row>
    <row r="1783" spans="8:8" ht="30" customHeight="1" x14ac:dyDescent="0.25">
      <c r="H1783" s="8"/>
    </row>
    <row r="1784" spans="8:8" ht="30" customHeight="1" x14ac:dyDescent="0.25">
      <c r="H1784" s="8"/>
    </row>
    <row r="1785" spans="8:8" ht="30" customHeight="1" x14ac:dyDescent="0.25">
      <c r="H1785" s="8"/>
    </row>
    <row r="1786" spans="8:8" ht="30" customHeight="1" x14ac:dyDescent="0.25">
      <c r="H1786" s="8"/>
    </row>
    <row r="1787" spans="8:8" ht="30" customHeight="1" x14ac:dyDescent="0.25">
      <c r="H1787" s="8"/>
    </row>
    <row r="1788" spans="8:8" ht="30" customHeight="1" x14ac:dyDescent="0.25">
      <c r="H1788" s="8"/>
    </row>
    <row r="1789" spans="8:8" ht="30" customHeight="1" x14ac:dyDescent="0.25">
      <c r="H1789" s="8"/>
    </row>
    <row r="1790" spans="8:8" ht="30" customHeight="1" x14ac:dyDescent="0.25">
      <c r="H1790" s="8"/>
    </row>
    <row r="1791" spans="8:8" ht="30" customHeight="1" x14ac:dyDescent="0.25">
      <c r="H1791" s="8"/>
    </row>
    <row r="1792" spans="8:8" ht="30" customHeight="1" x14ac:dyDescent="0.25">
      <c r="H1792" s="8"/>
    </row>
    <row r="1793" spans="8:8" ht="30" customHeight="1" x14ac:dyDescent="0.25">
      <c r="H1793" s="8"/>
    </row>
    <row r="1794" spans="8:8" ht="30" customHeight="1" x14ac:dyDescent="0.25">
      <c r="H1794" s="8"/>
    </row>
    <row r="1795" spans="8:8" ht="30" customHeight="1" x14ac:dyDescent="0.25">
      <c r="H1795" s="8"/>
    </row>
    <row r="1796" spans="8:8" ht="30" customHeight="1" x14ac:dyDescent="0.25">
      <c r="H1796" s="8"/>
    </row>
    <row r="1797" spans="8:8" ht="30" customHeight="1" x14ac:dyDescent="0.25">
      <c r="H1797" s="8"/>
    </row>
    <row r="1798" spans="8:8" ht="30" customHeight="1" x14ac:dyDescent="0.25">
      <c r="H1798" s="8"/>
    </row>
    <row r="1799" spans="8:8" ht="30" customHeight="1" x14ac:dyDescent="0.25">
      <c r="H1799" s="8"/>
    </row>
    <row r="1800" spans="8:8" ht="30" customHeight="1" x14ac:dyDescent="0.25">
      <c r="H1800" s="8"/>
    </row>
    <row r="1801" spans="8:8" ht="30" customHeight="1" x14ac:dyDescent="0.25">
      <c r="H1801" s="8"/>
    </row>
    <row r="1802" spans="8:8" ht="30" customHeight="1" x14ac:dyDescent="0.25">
      <c r="H1802" s="8"/>
    </row>
    <row r="1803" spans="8:8" ht="30" customHeight="1" x14ac:dyDescent="0.25">
      <c r="H1803" s="8"/>
    </row>
    <row r="1804" spans="8:8" ht="30" customHeight="1" x14ac:dyDescent="0.25">
      <c r="H1804" s="8"/>
    </row>
    <row r="1805" spans="8:8" ht="30" customHeight="1" x14ac:dyDescent="0.25">
      <c r="H1805" s="8"/>
    </row>
    <row r="1806" spans="8:8" ht="30" customHeight="1" x14ac:dyDescent="0.25">
      <c r="H1806" s="8"/>
    </row>
    <row r="1807" spans="8:8" ht="30" customHeight="1" x14ac:dyDescent="0.25">
      <c r="H1807" s="8"/>
    </row>
    <row r="1808" spans="8:8" ht="30" customHeight="1" x14ac:dyDescent="0.25">
      <c r="H1808" s="8"/>
    </row>
    <row r="1809" spans="8:8" ht="30" customHeight="1" x14ac:dyDescent="0.25">
      <c r="H1809" s="8"/>
    </row>
    <row r="1810" spans="8:8" ht="30" customHeight="1" x14ac:dyDescent="0.25">
      <c r="H1810" s="8"/>
    </row>
    <row r="1811" spans="8:8" ht="30" customHeight="1" x14ac:dyDescent="0.25">
      <c r="H1811" s="8"/>
    </row>
    <row r="1812" spans="8:8" ht="30" customHeight="1" x14ac:dyDescent="0.25">
      <c r="H1812" s="8"/>
    </row>
    <row r="1813" spans="8:8" ht="30" customHeight="1" x14ac:dyDescent="0.25">
      <c r="H1813" s="8"/>
    </row>
    <row r="1814" spans="8:8" ht="30" customHeight="1" x14ac:dyDescent="0.25">
      <c r="H1814" s="8"/>
    </row>
    <row r="1815" spans="8:8" ht="30" customHeight="1" x14ac:dyDescent="0.25">
      <c r="H1815" s="8"/>
    </row>
    <row r="1816" spans="8:8" ht="30" customHeight="1" x14ac:dyDescent="0.25">
      <c r="H1816" s="8"/>
    </row>
    <row r="1817" spans="8:8" ht="30" customHeight="1" x14ac:dyDescent="0.25">
      <c r="H1817" s="8"/>
    </row>
    <row r="1818" spans="8:8" ht="30" customHeight="1" x14ac:dyDescent="0.25">
      <c r="H1818" s="8"/>
    </row>
    <row r="1819" spans="8:8" ht="30" customHeight="1" x14ac:dyDescent="0.25">
      <c r="H1819" s="8"/>
    </row>
    <row r="1820" spans="8:8" ht="30" customHeight="1" x14ac:dyDescent="0.25">
      <c r="H1820" s="8"/>
    </row>
    <row r="1821" spans="8:8" ht="30" customHeight="1" x14ac:dyDescent="0.25">
      <c r="H1821" s="8"/>
    </row>
    <row r="1822" spans="8:8" ht="30" customHeight="1" x14ac:dyDescent="0.25">
      <c r="H1822" s="8"/>
    </row>
    <row r="1823" spans="8:8" ht="30" customHeight="1" x14ac:dyDescent="0.25">
      <c r="H1823" s="8"/>
    </row>
    <row r="1824" spans="8:8" ht="30" customHeight="1" x14ac:dyDescent="0.25">
      <c r="H1824" s="8"/>
    </row>
    <row r="1825" spans="8:8" ht="30" customHeight="1" x14ac:dyDescent="0.25">
      <c r="H1825" s="8"/>
    </row>
    <row r="1826" spans="8:8" ht="30" customHeight="1" x14ac:dyDescent="0.25">
      <c r="H1826" s="8"/>
    </row>
    <row r="1827" spans="8:8" ht="30" customHeight="1" x14ac:dyDescent="0.25">
      <c r="H1827" s="8"/>
    </row>
    <row r="1828" spans="8:8" ht="30" customHeight="1" x14ac:dyDescent="0.25">
      <c r="H1828" s="8"/>
    </row>
    <row r="1829" spans="8:8" ht="30" customHeight="1" x14ac:dyDescent="0.25">
      <c r="H1829" s="8"/>
    </row>
    <row r="1830" spans="8:8" ht="30" customHeight="1" x14ac:dyDescent="0.25">
      <c r="H1830" s="8"/>
    </row>
    <row r="1831" spans="8:8" ht="30" customHeight="1" x14ac:dyDescent="0.25">
      <c r="H1831" s="8"/>
    </row>
    <row r="1832" spans="8:8" ht="30" customHeight="1" x14ac:dyDescent="0.25">
      <c r="H1832" s="8"/>
    </row>
    <row r="1833" spans="8:8" ht="30" customHeight="1" x14ac:dyDescent="0.25">
      <c r="H1833" s="8"/>
    </row>
    <row r="1834" spans="8:8" ht="30" customHeight="1" x14ac:dyDescent="0.25">
      <c r="H1834" s="8"/>
    </row>
    <row r="1835" spans="8:8" ht="30" customHeight="1" x14ac:dyDescent="0.25">
      <c r="H1835" s="8"/>
    </row>
    <row r="1836" spans="8:8" ht="30" customHeight="1" x14ac:dyDescent="0.25">
      <c r="H1836" s="8"/>
    </row>
    <row r="1837" spans="8:8" ht="30" customHeight="1" x14ac:dyDescent="0.25">
      <c r="H1837" s="8"/>
    </row>
    <row r="1838" spans="8:8" ht="30" customHeight="1" x14ac:dyDescent="0.25">
      <c r="H1838" s="8"/>
    </row>
    <row r="1839" spans="8:8" ht="30" customHeight="1" x14ac:dyDescent="0.25">
      <c r="H1839" s="8"/>
    </row>
    <row r="1840" spans="8:8" ht="30" customHeight="1" x14ac:dyDescent="0.25">
      <c r="H1840" s="8"/>
    </row>
    <row r="1841" spans="8:8" ht="30" customHeight="1" x14ac:dyDescent="0.25">
      <c r="H1841" s="8"/>
    </row>
    <row r="1842" spans="8:8" ht="30" customHeight="1" x14ac:dyDescent="0.25">
      <c r="H1842" s="8"/>
    </row>
    <row r="1843" spans="8:8" ht="30" customHeight="1" x14ac:dyDescent="0.25">
      <c r="H1843" s="8"/>
    </row>
    <row r="1844" spans="8:8" ht="30" customHeight="1" x14ac:dyDescent="0.25">
      <c r="H1844" s="8"/>
    </row>
    <row r="1845" spans="8:8" ht="30" customHeight="1" x14ac:dyDescent="0.25">
      <c r="H1845" s="8"/>
    </row>
    <row r="1846" spans="8:8" ht="30" customHeight="1" x14ac:dyDescent="0.25">
      <c r="H1846" s="8"/>
    </row>
    <row r="1847" spans="8:8" ht="30" customHeight="1" x14ac:dyDescent="0.25">
      <c r="H1847" s="8"/>
    </row>
    <row r="1848" spans="8:8" ht="30" customHeight="1" x14ac:dyDescent="0.25">
      <c r="H1848" s="8"/>
    </row>
    <row r="1849" spans="8:8" ht="30" customHeight="1" x14ac:dyDescent="0.25">
      <c r="H1849" s="8"/>
    </row>
    <row r="1850" spans="8:8" ht="30" customHeight="1" x14ac:dyDescent="0.25">
      <c r="H1850" s="8"/>
    </row>
    <row r="1851" spans="8:8" ht="30" customHeight="1" x14ac:dyDescent="0.25">
      <c r="H1851" s="8"/>
    </row>
    <row r="1852" spans="8:8" ht="30" customHeight="1" x14ac:dyDescent="0.25">
      <c r="H1852" s="8"/>
    </row>
    <row r="1853" spans="8:8" ht="30" customHeight="1" x14ac:dyDescent="0.25">
      <c r="H1853" s="8"/>
    </row>
    <row r="1854" spans="8:8" ht="30" customHeight="1" x14ac:dyDescent="0.25">
      <c r="H1854" s="8"/>
    </row>
    <row r="1855" spans="8:8" ht="30" customHeight="1" x14ac:dyDescent="0.25">
      <c r="H1855" s="8"/>
    </row>
    <row r="1856" spans="8:8" ht="30" customHeight="1" x14ac:dyDescent="0.25">
      <c r="H1856" s="8"/>
    </row>
    <row r="1857" spans="8:8" ht="30" customHeight="1" x14ac:dyDescent="0.25">
      <c r="H1857" s="8"/>
    </row>
    <row r="1858" spans="8:8" ht="30" customHeight="1" x14ac:dyDescent="0.25">
      <c r="H1858" s="8"/>
    </row>
    <row r="1859" spans="8:8" ht="30" customHeight="1" x14ac:dyDescent="0.25">
      <c r="H1859" s="8"/>
    </row>
    <row r="1860" spans="8:8" ht="30" customHeight="1" x14ac:dyDescent="0.25">
      <c r="H1860" s="8"/>
    </row>
    <row r="1861" spans="8:8" ht="30" customHeight="1" x14ac:dyDescent="0.25">
      <c r="H1861" s="8"/>
    </row>
    <row r="1862" spans="8:8" ht="30" customHeight="1" x14ac:dyDescent="0.25">
      <c r="H1862" s="8"/>
    </row>
    <row r="1863" spans="8:8" ht="30" customHeight="1" x14ac:dyDescent="0.25">
      <c r="H1863" s="8"/>
    </row>
    <row r="1864" spans="8:8" ht="30" customHeight="1" x14ac:dyDescent="0.25">
      <c r="H1864" s="8"/>
    </row>
    <row r="1865" spans="8:8" ht="30" customHeight="1" x14ac:dyDescent="0.25">
      <c r="H1865" s="8"/>
    </row>
    <row r="1866" spans="8:8" ht="30" customHeight="1" x14ac:dyDescent="0.25">
      <c r="H1866" s="8"/>
    </row>
    <row r="1867" spans="8:8" ht="30" customHeight="1" x14ac:dyDescent="0.25">
      <c r="H1867" s="8"/>
    </row>
    <row r="1868" spans="8:8" ht="30" customHeight="1" x14ac:dyDescent="0.25">
      <c r="H1868" s="8"/>
    </row>
    <row r="1869" spans="8:8" ht="30" customHeight="1" x14ac:dyDescent="0.25">
      <c r="H1869" s="8"/>
    </row>
    <row r="1870" spans="8:8" ht="30" customHeight="1" x14ac:dyDescent="0.25">
      <c r="H1870" s="8"/>
    </row>
    <row r="1871" spans="8:8" ht="30" customHeight="1" x14ac:dyDescent="0.25">
      <c r="H1871" s="8"/>
    </row>
    <row r="1872" spans="8:8" ht="30" customHeight="1" x14ac:dyDescent="0.25">
      <c r="H1872" s="8"/>
    </row>
    <row r="1873" spans="8:8" ht="30" customHeight="1" x14ac:dyDescent="0.25">
      <c r="H1873" s="8"/>
    </row>
    <row r="1874" spans="8:8" ht="30" customHeight="1" x14ac:dyDescent="0.25">
      <c r="H1874" s="8"/>
    </row>
    <row r="1875" spans="8:8" ht="30" customHeight="1" x14ac:dyDescent="0.25">
      <c r="H1875" s="8"/>
    </row>
    <row r="1876" spans="8:8" ht="30" customHeight="1" x14ac:dyDescent="0.25">
      <c r="H1876" s="8"/>
    </row>
    <row r="1877" spans="8:8" ht="30" customHeight="1" x14ac:dyDescent="0.25">
      <c r="H1877" s="8"/>
    </row>
    <row r="1878" spans="8:8" ht="30" customHeight="1" x14ac:dyDescent="0.25">
      <c r="H1878" s="8"/>
    </row>
    <row r="1879" spans="8:8" ht="30" customHeight="1" x14ac:dyDescent="0.25">
      <c r="H1879" s="8"/>
    </row>
    <row r="1880" spans="8:8" ht="30" customHeight="1" x14ac:dyDescent="0.25">
      <c r="H1880" s="8"/>
    </row>
    <row r="1881" spans="8:8" ht="30" customHeight="1" x14ac:dyDescent="0.25">
      <c r="H1881" s="8"/>
    </row>
    <row r="1882" spans="8:8" ht="30" customHeight="1" x14ac:dyDescent="0.25">
      <c r="H1882" s="8"/>
    </row>
    <row r="1883" spans="8:8" ht="30" customHeight="1" x14ac:dyDescent="0.25">
      <c r="H1883" s="8"/>
    </row>
    <row r="1884" spans="8:8" ht="30" customHeight="1" x14ac:dyDescent="0.25">
      <c r="H1884" s="8"/>
    </row>
    <row r="1885" spans="8:8" ht="30" customHeight="1" x14ac:dyDescent="0.25">
      <c r="H1885" s="8"/>
    </row>
    <row r="1886" spans="8:8" ht="30" customHeight="1" x14ac:dyDescent="0.25">
      <c r="H1886" s="8"/>
    </row>
    <row r="1887" spans="8:8" ht="30" customHeight="1" x14ac:dyDescent="0.25">
      <c r="H1887" s="8"/>
    </row>
    <row r="1888" spans="8:8" ht="30" customHeight="1" x14ac:dyDescent="0.25">
      <c r="H1888" s="8"/>
    </row>
    <row r="1889" spans="8:8" ht="30" customHeight="1" x14ac:dyDescent="0.25">
      <c r="H1889" s="8"/>
    </row>
    <row r="1890" spans="8:8" ht="30" customHeight="1" x14ac:dyDescent="0.25">
      <c r="H1890" s="8"/>
    </row>
    <row r="1891" spans="8:8" ht="30" customHeight="1" x14ac:dyDescent="0.25">
      <c r="H1891" s="8"/>
    </row>
    <row r="1892" spans="8:8" ht="30" customHeight="1" x14ac:dyDescent="0.25">
      <c r="H1892" s="8"/>
    </row>
    <row r="1893" spans="8:8" ht="30" customHeight="1" x14ac:dyDescent="0.25">
      <c r="H1893" s="8"/>
    </row>
    <row r="1894" spans="8:8" ht="30" customHeight="1" x14ac:dyDescent="0.25">
      <c r="H1894" s="8"/>
    </row>
    <row r="1895" spans="8:8" ht="30" customHeight="1" x14ac:dyDescent="0.25">
      <c r="H1895" s="8"/>
    </row>
    <row r="1896" spans="8:8" ht="30" customHeight="1" x14ac:dyDescent="0.25">
      <c r="H1896" s="8"/>
    </row>
    <row r="1897" spans="8:8" ht="30" customHeight="1" x14ac:dyDescent="0.25">
      <c r="H1897" s="8"/>
    </row>
    <row r="1898" spans="8:8" ht="30" customHeight="1" x14ac:dyDescent="0.25">
      <c r="H1898" s="8"/>
    </row>
    <row r="1899" spans="8:8" ht="30" customHeight="1" x14ac:dyDescent="0.25">
      <c r="H1899" s="8"/>
    </row>
    <row r="1900" spans="8:8" ht="30" customHeight="1" x14ac:dyDescent="0.25">
      <c r="H1900" s="8"/>
    </row>
    <row r="1901" spans="8:8" ht="30" customHeight="1" x14ac:dyDescent="0.25">
      <c r="H1901" s="8"/>
    </row>
    <row r="1902" spans="8:8" ht="30" customHeight="1" x14ac:dyDescent="0.25">
      <c r="H1902" s="8"/>
    </row>
    <row r="1903" spans="8:8" ht="30" customHeight="1" x14ac:dyDescent="0.25">
      <c r="H1903" s="8"/>
    </row>
    <row r="1904" spans="8:8" ht="30" customHeight="1" x14ac:dyDescent="0.25">
      <c r="H1904" s="8"/>
    </row>
    <row r="1905" spans="8:8" ht="30" customHeight="1" x14ac:dyDescent="0.25">
      <c r="H1905" s="8"/>
    </row>
    <row r="1906" spans="8:8" ht="30" customHeight="1" x14ac:dyDescent="0.25">
      <c r="H1906" s="8"/>
    </row>
    <row r="1907" spans="8:8" ht="30" customHeight="1" x14ac:dyDescent="0.25">
      <c r="H1907" s="8"/>
    </row>
    <row r="1908" spans="8:8" ht="30" customHeight="1" x14ac:dyDescent="0.25">
      <c r="H1908" s="8"/>
    </row>
    <row r="1909" spans="8:8" ht="30" customHeight="1" x14ac:dyDescent="0.25">
      <c r="H1909" s="8"/>
    </row>
    <row r="1910" spans="8:8" ht="30" customHeight="1" x14ac:dyDescent="0.25">
      <c r="H1910" s="8"/>
    </row>
    <row r="1911" spans="8:8" ht="30" customHeight="1" x14ac:dyDescent="0.25">
      <c r="H1911" s="8"/>
    </row>
    <row r="1912" spans="8:8" ht="30" customHeight="1" x14ac:dyDescent="0.25">
      <c r="H1912" s="8"/>
    </row>
    <row r="1913" spans="8:8" ht="30" customHeight="1" x14ac:dyDescent="0.25">
      <c r="H1913" s="8"/>
    </row>
    <row r="1914" spans="8:8" ht="30" customHeight="1" x14ac:dyDescent="0.25">
      <c r="H1914" s="8"/>
    </row>
    <row r="1915" spans="8:8" ht="30" customHeight="1" x14ac:dyDescent="0.25">
      <c r="H1915" s="8"/>
    </row>
    <row r="1916" spans="8:8" ht="30" customHeight="1" x14ac:dyDescent="0.25">
      <c r="H1916" s="8"/>
    </row>
    <row r="1917" spans="8:8" ht="30" customHeight="1" x14ac:dyDescent="0.25">
      <c r="H1917" s="8"/>
    </row>
    <row r="1918" spans="8:8" ht="30" customHeight="1" x14ac:dyDescent="0.25">
      <c r="H1918" s="8"/>
    </row>
    <row r="1919" spans="8:8" ht="30" customHeight="1" x14ac:dyDescent="0.25">
      <c r="H1919" s="8"/>
    </row>
    <row r="1920" spans="8:8" ht="30" customHeight="1" x14ac:dyDescent="0.25">
      <c r="H1920" s="8"/>
    </row>
    <row r="1921" spans="8:8" ht="30" customHeight="1" x14ac:dyDescent="0.25">
      <c r="H1921" s="8"/>
    </row>
    <row r="1922" spans="8:8" ht="30" customHeight="1" x14ac:dyDescent="0.25">
      <c r="H1922" s="8"/>
    </row>
    <row r="1923" spans="8:8" ht="30" customHeight="1" x14ac:dyDescent="0.25">
      <c r="H1923" s="8"/>
    </row>
    <row r="1924" spans="8:8" ht="30" customHeight="1" x14ac:dyDescent="0.25">
      <c r="H1924" s="8"/>
    </row>
    <row r="1925" spans="8:8" ht="30" customHeight="1" x14ac:dyDescent="0.25">
      <c r="H1925" s="8"/>
    </row>
    <row r="1926" spans="8:8" ht="30" customHeight="1" x14ac:dyDescent="0.25">
      <c r="H1926" s="8"/>
    </row>
    <row r="1927" spans="8:8" ht="30" customHeight="1" x14ac:dyDescent="0.25">
      <c r="H1927" s="8"/>
    </row>
    <row r="1928" spans="8:8" ht="30" customHeight="1" x14ac:dyDescent="0.25">
      <c r="H1928" s="8"/>
    </row>
    <row r="1929" spans="8:8" ht="30" customHeight="1" x14ac:dyDescent="0.25">
      <c r="H1929" s="8"/>
    </row>
    <row r="1930" spans="8:8" ht="30" customHeight="1" x14ac:dyDescent="0.25">
      <c r="H1930" s="8"/>
    </row>
    <row r="1931" spans="8:8" ht="30" customHeight="1" x14ac:dyDescent="0.25">
      <c r="H1931" s="8"/>
    </row>
    <row r="1932" spans="8:8" ht="30" customHeight="1" x14ac:dyDescent="0.25">
      <c r="H1932" s="8"/>
    </row>
    <row r="1933" spans="8:8" ht="30" customHeight="1" x14ac:dyDescent="0.25">
      <c r="H1933" s="8"/>
    </row>
    <row r="1934" spans="8:8" ht="30" customHeight="1" x14ac:dyDescent="0.25">
      <c r="H1934" s="8"/>
    </row>
    <row r="1935" spans="8:8" ht="30" customHeight="1" x14ac:dyDescent="0.25">
      <c r="H1935" s="8"/>
    </row>
    <row r="1936" spans="8:8" ht="30" customHeight="1" x14ac:dyDescent="0.25">
      <c r="H1936" s="8"/>
    </row>
    <row r="1937" spans="8:8" ht="30" customHeight="1" x14ac:dyDescent="0.25">
      <c r="H1937" s="8"/>
    </row>
    <row r="1938" spans="8:8" ht="30" customHeight="1" x14ac:dyDescent="0.25">
      <c r="H1938" s="8"/>
    </row>
    <row r="1939" spans="8:8" ht="30" customHeight="1" x14ac:dyDescent="0.25">
      <c r="H1939" s="8"/>
    </row>
    <row r="1940" spans="8:8" ht="30" customHeight="1" x14ac:dyDescent="0.25">
      <c r="H1940" s="8"/>
    </row>
    <row r="1941" spans="8:8" ht="30" customHeight="1" x14ac:dyDescent="0.25">
      <c r="H1941" s="8"/>
    </row>
    <row r="1942" spans="8:8" ht="30" customHeight="1" x14ac:dyDescent="0.25">
      <c r="H1942" s="8"/>
    </row>
    <row r="1943" spans="8:8" ht="30" customHeight="1" x14ac:dyDescent="0.25">
      <c r="H1943" s="8"/>
    </row>
    <row r="1944" spans="8:8" ht="30" customHeight="1" x14ac:dyDescent="0.25">
      <c r="H1944" s="8"/>
    </row>
    <row r="1945" spans="8:8" ht="30" customHeight="1" x14ac:dyDescent="0.25">
      <c r="H1945" s="8"/>
    </row>
    <row r="1946" spans="8:8" ht="30" customHeight="1" x14ac:dyDescent="0.25">
      <c r="H1946" s="8"/>
    </row>
    <row r="1947" spans="8:8" ht="30" customHeight="1" x14ac:dyDescent="0.25">
      <c r="H1947" s="8"/>
    </row>
    <row r="1948" spans="8:8" ht="30" customHeight="1" x14ac:dyDescent="0.25">
      <c r="H1948" s="8"/>
    </row>
    <row r="1949" spans="8:8" ht="30" customHeight="1" x14ac:dyDescent="0.25">
      <c r="H1949" s="8"/>
    </row>
    <row r="1950" spans="8:8" ht="30" customHeight="1" x14ac:dyDescent="0.25">
      <c r="H1950" s="8"/>
    </row>
    <row r="1951" spans="8:8" ht="30" customHeight="1" x14ac:dyDescent="0.25">
      <c r="H1951" s="8"/>
    </row>
    <row r="1952" spans="8:8" ht="30" customHeight="1" x14ac:dyDescent="0.25">
      <c r="H1952" s="8"/>
    </row>
    <row r="1953" spans="8:8" ht="30" customHeight="1" x14ac:dyDescent="0.25">
      <c r="H1953" s="8"/>
    </row>
    <row r="1954" spans="8:8" ht="30" customHeight="1" x14ac:dyDescent="0.25">
      <c r="H1954" s="8"/>
    </row>
    <row r="1955" spans="8:8" ht="30" customHeight="1" x14ac:dyDescent="0.25">
      <c r="H1955" s="8"/>
    </row>
    <row r="1956" spans="8:8" ht="30" customHeight="1" x14ac:dyDescent="0.25">
      <c r="H1956" s="8"/>
    </row>
    <row r="1957" spans="8:8" ht="30" customHeight="1" x14ac:dyDescent="0.25">
      <c r="H1957" s="8"/>
    </row>
    <row r="1958" spans="8:8" ht="30" customHeight="1" x14ac:dyDescent="0.25">
      <c r="H1958" s="8"/>
    </row>
    <row r="1959" spans="8:8" ht="30" customHeight="1" x14ac:dyDescent="0.25">
      <c r="H1959" s="8"/>
    </row>
    <row r="1960" spans="8:8" ht="30" customHeight="1" x14ac:dyDescent="0.25">
      <c r="H1960" s="8"/>
    </row>
    <row r="1961" spans="8:8" ht="30" customHeight="1" x14ac:dyDescent="0.25">
      <c r="H1961" s="8"/>
    </row>
    <row r="1962" spans="8:8" ht="30" customHeight="1" x14ac:dyDescent="0.25">
      <c r="H1962" s="8"/>
    </row>
    <row r="1963" spans="8:8" ht="30" customHeight="1" x14ac:dyDescent="0.25">
      <c r="H1963" s="8"/>
    </row>
    <row r="1964" spans="8:8" ht="30" customHeight="1" x14ac:dyDescent="0.25">
      <c r="H1964" s="8"/>
    </row>
    <row r="1965" spans="8:8" ht="30" customHeight="1" x14ac:dyDescent="0.25">
      <c r="H1965" s="8"/>
    </row>
    <row r="1966" spans="8:8" ht="30" customHeight="1" x14ac:dyDescent="0.25">
      <c r="H1966" s="8"/>
    </row>
    <row r="1967" spans="8:8" ht="30" customHeight="1" x14ac:dyDescent="0.25">
      <c r="H1967" s="8"/>
    </row>
    <row r="1968" spans="8:8" ht="30" customHeight="1" x14ac:dyDescent="0.25">
      <c r="H1968" s="8"/>
    </row>
    <row r="1969" spans="8:8" ht="30" customHeight="1" x14ac:dyDescent="0.25">
      <c r="H1969" s="8"/>
    </row>
    <row r="1970" spans="8:8" ht="30" customHeight="1" x14ac:dyDescent="0.25">
      <c r="H1970" s="8"/>
    </row>
    <row r="1971" spans="8:8" ht="30" customHeight="1" x14ac:dyDescent="0.25">
      <c r="H1971" s="8"/>
    </row>
    <row r="1972" spans="8:8" ht="30" customHeight="1" x14ac:dyDescent="0.25">
      <c r="H1972" s="8"/>
    </row>
    <row r="1973" spans="8:8" ht="30" customHeight="1" x14ac:dyDescent="0.25">
      <c r="H1973" s="8"/>
    </row>
    <row r="1974" spans="8:8" ht="30" customHeight="1" x14ac:dyDescent="0.25">
      <c r="H1974" s="8"/>
    </row>
    <row r="1975" spans="8:8" ht="30" customHeight="1" x14ac:dyDescent="0.25">
      <c r="H1975" s="8"/>
    </row>
    <row r="1976" spans="8:8" ht="30" customHeight="1" x14ac:dyDescent="0.25">
      <c r="H1976" s="8"/>
    </row>
    <row r="1977" spans="8:8" ht="30" customHeight="1" x14ac:dyDescent="0.25">
      <c r="H1977" s="8"/>
    </row>
    <row r="1978" spans="8:8" ht="30" customHeight="1" x14ac:dyDescent="0.25">
      <c r="H1978" s="8"/>
    </row>
    <row r="1979" spans="8:8" ht="30" customHeight="1" x14ac:dyDescent="0.25">
      <c r="H1979" s="8"/>
    </row>
    <row r="1980" spans="8:8" ht="30" customHeight="1" x14ac:dyDescent="0.25">
      <c r="H1980" s="8"/>
    </row>
    <row r="1981" spans="8:8" ht="30" customHeight="1" x14ac:dyDescent="0.25">
      <c r="H1981" s="8"/>
    </row>
    <row r="1982" spans="8:8" ht="30" customHeight="1" x14ac:dyDescent="0.25">
      <c r="H1982" s="8"/>
    </row>
    <row r="1983" spans="8:8" ht="30" customHeight="1" x14ac:dyDescent="0.25">
      <c r="H1983" s="8"/>
    </row>
    <row r="1984" spans="8:8" ht="30" customHeight="1" x14ac:dyDescent="0.25">
      <c r="H1984" s="8"/>
    </row>
    <row r="1985" spans="8:8" ht="30" customHeight="1" x14ac:dyDescent="0.25">
      <c r="H1985" s="8"/>
    </row>
    <row r="1986" spans="8:8" ht="30" customHeight="1" x14ac:dyDescent="0.25">
      <c r="H1986" s="8"/>
    </row>
    <row r="1987" spans="8:8" ht="30" customHeight="1" x14ac:dyDescent="0.25">
      <c r="H1987" s="8"/>
    </row>
    <row r="1988" spans="8:8" ht="30" customHeight="1" x14ac:dyDescent="0.25">
      <c r="H1988" s="8"/>
    </row>
    <row r="1989" spans="8:8" ht="30" customHeight="1" x14ac:dyDescent="0.25">
      <c r="H1989" s="8"/>
    </row>
    <row r="1990" spans="8:8" ht="30" customHeight="1" x14ac:dyDescent="0.25">
      <c r="H1990" s="8"/>
    </row>
    <row r="1991" spans="8:8" ht="30" customHeight="1" x14ac:dyDescent="0.25">
      <c r="H1991" s="8"/>
    </row>
    <row r="1992" spans="8:8" ht="30" customHeight="1" x14ac:dyDescent="0.25">
      <c r="H1992" s="8"/>
    </row>
    <row r="1993" spans="8:8" ht="30" customHeight="1" x14ac:dyDescent="0.25">
      <c r="H1993" s="8"/>
    </row>
    <row r="1994" spans="8:8" ht="30" customHeight="1" x14ac:dyDescent="0.25">
      <c r="H1994" s="8"/>
    </row>
    <row r="1995" spans="8:8" ht="30" customHeight="1" x14ac:dyDescent="0.25">
      <c r="H1995" s="8"/>
    </row>
    <row r="1996" spans="8:8" ht="30" customHeight="1" x14ac:dyDescent="0.25">
      <c r="H1996" s="8"/>
    </row>
    <row r="1997" spans="8:8" ht="30" customHeight="1" x14ac:dyDescent="0.25">
      <c r="H1997" s="8"/>
    </row>
    <row r="1998" spans="8:8" ht="30" customHeight="1" x14ac:dyDescent="0.25">
      <c r="H1998" s="8"/>
    </row>
    <row r="1999" spans="8:8" ht="30" customHeight="1" x14ac:dyDescent="0.25">
      <c r="H1999" s="8"/>
    </row>
    <row r="2000" spans="8:8" ht="30" customHeight="1" x14ac:dyDescent="0.25">
      <c r="H2000" s="8"/>
    </row>
    <row r="2001" spans="8:8" ht="30" customHeight="1" x14ac:dyDescent="0.25">
      <c r="H2001" s="8"/>
    </row>
    <row r="2002" spans="8:8" ht="30" customHeight="1" x14ac:dyDescent="0.25">
      <c r="H2002" s="8"/>
    </row>
    <row r="2003" spans="8:8" ht="30" customHeight="1" x14ac:dyDescent="0.25">
      <c r="H2003" s="8"/>
    </row>
    <row r="2004" spans="8:8" ht="30" customHeight="1" x14ac:dyDescent="0.25">
      <c r="H2004" s="8"/>
    </row>
    <row r="2005" spans="8:8" ht="30" customHeight="1" x14ac:dyDescent="0.25">
      <c r="H2005" s="8"/>
    </row>
    <row r="2006" spans="8:8" ht="30" customHeight="1" x14ac:dyDescent="0.25">
      <c r="H2006" s="8"/>
    </row>
    <row r="2007" spans="8:8" ht="30" customHeight="1" x14ac:dyDescent="0.25">
      <c r="H2007" s="8"/>
    </row>
    <row r="2008" spans="8:8" ht="30" customHeight="1" x14ac:dyDescent="0.25">
      <c r="H2008" s="8"/>
    </row>
    <row r="2009" spans="8:8" ht="30" customHeight="1" x14ac:dyDescent="0.25">
      <c r="H2009" s="8"/>
    </row>
    <row r="2010" spans="8:8" ht="30" customHeight="1" x14ac:dyDescent="0.25">
      <c r="H2010" s="8"/>
    </row>
    <row r="2011" spans="8:8" ht="30" customHeight="1" x14ac:dyDescent="0.25">
      <c r="H2011" s="8"/>
    </row>
    <row r="2012" spans="8:8" ht="30" customHeight="1" x14ac:dyDescent="0.25">
      <c r="H2012" s="8"/>
    </row>
    <row r="2013" spans="8:8" ht="30" customHeight="1" x14ac:dyDescent="0.25">
      <c r="H2013" s="8"/>
    </row>
    <row r="2014" spans="8:8" ht="30" customHeight="1" x14ac:dyDescent="0.25">
      <c r="H2014" s="8"/>
    </row>
    <row r="2015" spans="8:8" ht="30" customHeight="1" x14ac:dyDescent="0.25">
      <c r="H2015" s="8"/>
    </row>
    <row r="2016" spans="8:8" ht="30" customHeight="1" x14ac:dyDescent="0.25">
      <c r="H2016" s="8"/>
    </row>
    <row r="2017" spans="8:8" ht="30" customHeight="1" x14ac:dyDescent="0.25">
      <c r="H2017" s="8"/>
    </row>
    <row r="2018" spans="8:8" ht="30" customHeight="1" x14ac:dyDescent="0.25">
      <c r="H2018" s="8"/>
    </row>
    <row r="2019" spans="8:8" ht="30" customHeight="1" x14ac:dyDescent="0.25">
      <c r="H2019" s="8"/>
    </row>
    <row r="2020" spans="8:8" ht="30" customHeight="1" x14ac:dyDescent="0.25">
      <c r="H2020" s="8"/>
    </row>
    <row r="2021" spans="8:8" ht="30" customHeight="1" x14ac:dyDescent="0.25">
      <c r="H2021" s="8"/>
    </row>
    <row r="2022" spans="8:8" ht="30" customHeight="1" x14ac:dyDescent="0.25">
      <c r="H2022" s="8"/>
    </row>
    <row r="2023" spans="8:8" ht="30" customHeight="1" x14ac:dyDescent="0.25">
      <c r="H2023" s="8"/>
    </row>
    <row r="2024" spans="8:8" ht="30" customHeight="1" x14ac:dyDescent="0.25">
      <c r="H2024" s="8"/>
    </row>
    <row r="2025" spans="8:8" ht="30" customHeight="1" x14ac:dyDescent="0.25">
      <c r="H2025" s="8"/>
    </row>
    <row r="2026" spans="8:8" ht="30" customHeight="1" x14ac:dyDescent="0.25">
      <c r="H2026" s="8"/>
    </row>
    <row r="2027" spans="8:8" ht="30" customHeight="1" x14ac:dyDescent="0.25">
      <c r="H2027" s="8"/>
    </row>
    <row r="2028" spans="8:8" ht="30" customHeight="1" x14ac:dyDescent="0.25">
      <c r="H2028" s="8"/>
    </row>
    <row r="2029" spans="8:8" ht="30" customHeight="1" x14ac:dyDescent="0.25">
      <c r="H2029" s="8"/>
    </row>
    <row r="2030" spans="8:8" ht="30" customHeight="1" x14ac:dyDescent="0.25">
      <c r="H2030" s="8"/>
    </row>
    <row r="2031" spans="8:8" ht="30" customHeight="1" x14ac:dyDescent="0.25">
      <c r="H2031" s="8"/>
    </row>
    <row r="2032" spans="8:8" ht="30" customHeight="1" x14ac:dyDescent="0.25">
      <c r="H2032" s="8"/>
    </row>
    <row r="2033" spans="8:8" ht="30" customHeight="1" x14ac:dyDescent="0.25">
      <c r="H2033" s="8"/>
    </row>
    <row r="2034" spans="8:8" ht="30" customHeight="1" x14ac:dyDescent="0.25">
      <c r="H2034" s="8"/>
    </row>
    <row r="2035" spans="8:8" ht="30" customHeight="1" x14ac:dyDescent="0.25">
      <c r="H2035" s="8"/>
    </row>
    <row r="2036" spans="8:8" ht="30" customHeight="1" x14ac:dyDescent="0.25">
      <c r="H2036" s="8"/>
    </row>
    <row r="2037" spans="8:8" ht="30" customHeight="1" x14ac:dyDescent="0.25">
      <c r="H2037" s="8"/>
    </row>
    <row r="2038" spans="8:8" ht="30" customHeight="1" x14ac:dyDescent="0.25">
      <c r="H2038" s="8"/>
    </row>
    <row r="2039" spans="8:8" ht="30" customHeight="1" x14ac:dyDescent="0.25">
      <c r="H2039" s="8"/>
    </row>
    <row r="2040" spans="8:8" ht="30" customHeight="1" x14ac:dyDescent="0.25">
      <c r="H2040" s="8"/>
    </row>
    <row r="2041" spans="8:8" ht="30" customHeight="1" x14ac:dyDescent="0.25">
      <c r="H2041" s="8"/>
    </row>
    <row r="2042" spans="8:8" ht="30" customHeight="1" x14ac:dyDescent="0.25">
      <c r="H2042" s="8"/>
    </row>
    <row r="2043" spans="8:8" ht="30" customHeight="1" x14ac:dyDescent="0.25">
      <c r="H2043" s="8"/>
    </row>
    <row r="2044" spans="8:8" ht="30" customHeight="1" x14ac:dyDescent="0.25">
      <c r="H2044" s="8"/>
    </row>
    <row r="2045" spans="8:8" ht="30" customHeight="1" x14ac:dyDescent="0.25">
      <c r="H2045" s="8"/>
    </row>
    <row r="2046" spans="8:8" ht="30" customHeight="1" x14ac:dyDescent="0.25">
      <c r="H2046" s="8"/>
    </row>
    <row r="2047" spans="8:8" ht="30" customHeight="1" x14ac:dyDescent="0.25">
      <c r="H2047" s="8"/>
    </row>
    <row r="2048" spans="8:8" ht="30" customHeight="1" x14ac:dyDescent="0.25">
      <c r="H2048" s="8"/>
    </row>
    <row r="2049" spans="8:8" ht="30" customHeight="1" x14ac:dyDescent="0.25">
      <c r="H2049" s="8"/>
    </row>
    <row r="2050" spans="8:8" ht="30" customHeight="1" x14ac:dyDescent="0.25">
      <c r="H2050" s="8"/>
    </row>
    <row r="2051" spans="8:8" ht="30" customHeight="1" x14ac:dyDescent="0.25">
      <c r="H2051" s="8"/>
    </row>
    <row r="2052" spans="8:8" ht="30" customHeight="1" x14ac:dyDescent="0.25">
      <c r="H2052" s="8"/>
    </row>
    <row r="2053" spans="8:8" ht="30" customHeight="1" x14ac:dyDescent="0.25">
      <c r="H2053" s="8"/>
    </row>
    <row r="2054" spans="8:8" ht="30" customHeight="1" x14ac:dyDescent="0.25">
      <c r="H2054" s="8"/>
    </row>
    <row r="2055" spans="8:8" ht="30" customHeight="1" x14ac:dyDescent="0.25">
      <c r="H2055" s="8"/>
    </row>
    <row r="2056" spans="8:8" ht="30" customHeight="1" x14ac:dyDescent="0.25">
      <c r="H2056" s="8"/>
    </row>
    <row r="2057" spans="8:8" ht="30" customHeight="1" x14ac:dyDescent="0.25">
      <c r="H2057" s="8"/>
    </row>
    <row r="2058" spans="8:8" ht="30" customHeight="1" x14ac:dyDescent="0.25">
      <c r="H2058" s="8"/>
    </row>
    <row r="2059" spans="8:8" ht="30" customHeight="1" x14ac:dyDescent="0.25">
      <c r="H2059" s="8"/>
    </row>
    <row r="2060" spans="8:8" ht="30" customHeight="1" x14ac:dyDescent="0.25">
      <c r="H2060" s="8"/>
    </row>
    <row r="2061" spans="8:8" ht="30" customHeight="1" x14ac:dyDescent="0.25">
      <c r="H2061" s="8"/>
    </row>
    <row r="2062" spans="8:8" ht="30" customHeight="1" x14ac:dyDescent="0.25">
      <c r="H2062" s="8"/>
    </row>
    <row r="2063" spans="8:8" ht="30" customHeight="1" x14ac:dyDescent="0.25">
      <c r="H2063" s="8"/>
    </row>
    <row r="2064" spans="8:8" ht="30" customHeight="1" x14ac:dyDescent="0.25">
      <c r="H2064" s="8"/>
    </row>
    <row r="2065" spans="8:8" ht="30" customHeight="1" x14ac:dyDescent="0.25">
      <c r="H2065" s="8"/>
    </row>
    <row r="2066" spans="8:8" ht="30" customHeight="1" x14ac:dyDescent="0.25">
      <c r="H2066" s="8"/>
    </row>
    <row r="2067" spans="8:8" ht="30" customHeight="1" x14ac:dyDescent="0.25">
      <c r="H2067" s="8"/>
    </row>
    <row r="2068" spans="8:8" ht="30" customHeight="1" x14ac:dyDescent="0.25">
      <c r="H2068" s="8"/>
    </row>
    <row r="2069" spans="8:8" ht="30" customHeight="1" x14ac:dyDescent="0.25">
      <c r="H2069" s="8"/>
    </row>
    <row r="2070" spans="8:8" ht="30" customHeight="1" x14ac:dyDescent="0.25">
      <c r="H2070" s="8"/>
    </row>
    <row r="2071" spans="8:8" ht="30" customHeight="1" x14ac:dyDescent="0.25">
      <c r="H2071" s="8"/>
    </row>
    <row r="2072" spans="8:8" ht="30" customHeight="1" x14ac:dyDescent="0.25">
      <c r="H2072" s="8"/>
    </row>
    <row r="2073" spans="8:8" ht="30" customHeight="1" x14ac:dyDescent="0.25">
      <c r="H2073" s="8"/>
    </row>
    <row r="2074" spans="8:8" ht="30" customHeight="1" x14ac:dyDescent="0.25">
      <c r="H2074" s="8"/>
    </row>
    <row r="2075" spans="8:8" ht="30" customHeight="1" x14ac:dyDescent="0.25">
      <c r="H2075" s="8"/>
    </row>
    <row r="2076" spans="8:8" ht="30" customHeight="1" x14ac:dyDescent="0.25">
      <c r="H2076" s="8"/>
    </row>
    <row r="2077" spans="8:8" ht="30" customHeight="1" x14ac:dyDescent="0.25">
      <c r="H2077" s="8"/>
    </row>
    <row r="2078" spans="8:8" ht="30" customHeight="1" x14ac:dyDescent="0.25">
      <c r="H2078" s="8"/>
    </row>
    <row r="2079" spans="8:8" ht="30" customHeight="1" x14ac:dyDescent="0.25">
      <c r="H2079" s="8"/>
    </row>
    <row r="2080" spans="8:8" ht="30" customHeight="1" x14ac:dyDescent="0.25">
      <c r="H2080" s="8"/>
    </row>
    <row r="2081" spans="8:8" ht="30" customHeight="1" x14ac:dyDescent="0.25">
      <c r="H2081" s="8"/>
    </row>
    <row r="2082" spans="8:8" ht="30" customHeight="1" x14ac:dyDescent="0.25">
      <c r="H2082" s="8"/>
    </row>
    <row r="2083" spans="8:8" ht="30" customHeight="1" x14ac:dyDescent="0.25">
      <c r="H2083" s="8"/>
    </row>
    <row r="2084" spans="8:8" ht="30" customHeight="1" x14ac:dyDescent="0.25">
      <c r="H2084" s="8"/>
    </row>
    <row r="2085" spans="8:8" ht="30" customHeight="1" x14ac:dyDescent="0.25">
      <c r="H2085" s="8"/>
    </row>
    <row r="2086" spans="8:8" ht="30" customHeight="1" x14ac:dyDescent="0.25">
      <c r="H2086" s="8"/>
    </row>
    <row r="2087" spans="8:8" ht="30" customHeight="1" x14ac:dyDescent="0.25">
      <c r="H2087" s="8"/>
    </row>
    <row r="2088" spans="8:8" ht="30" customHeight="1" x14ac:dyDescent="0.25">
      <c r="H2088" s="8"/>
    </row>
    <row r="2089" spans="8:8" ht="30" customHeight="1" x14ac:dyDescent="0.25">
      <c r="H2089" s="8"/>
    </row>
    <row r="2090" spans="8:8" ht="30" customHeight="1" x14ac:dyDescent="0.25">
      <c r="H2090" s="8"/>
    </row>
    <row r="2091" spans="8:8" ht="30" customHeight="1" x14ac:dyDescent="0.25">
      <c r="H2091" s="8"/>
    </row>
    <row r="2092" spans="8:8" ht="30" customHeight="1" x14ac:dyDescent="0.25">
      <c r="H2092" s="8"/>
    </row>
    <row r="2093" spans="8:8" ht="30" customHeight="1" x14ac:dyDescent="0.25">
      <c r="H2093" s="8"/>
    </row>
    <row r="2094" spans="8:8" ht="30" customHeight="1" x14ac:dyDescent="0.25">
      <c r="H2094" s="8"/>
    </row>
    <row r="2095" spans="8:8" ht="30" customHeight="1" x14ac:dyDescent="0.25">
      <c r="H2095" s="8"/>
    </row>
    <row r="2096" spans="8:8" ht="30" customHeight="1" x14ac:dyDescent="0.25">
      <c r="H2096" s="8"/>
    </row>
    <row r="2097" spans="8:8" ht="30" customHeight="1" x14ac:dyDescent="0.25">
      <c r="H2097" s="8"/>
    </row>
    <row r="2098" spans="8:8" ht="30" customHeight="1" x14ac:dyDescent="0.25">
      <c r="H2098" s="8"/>
    </row>
    <row r="2099" spans="8:8" ht="30" customHeight="1" x14ac:dyDescent="0.25">
      <c r="H2099" s="8"/>
    </row>
    <row r="2100" spans="8:8" ht="30" customHeight="1" x14ac:dyDescent="0.25">
      <c r="H2100" s="8"/>
    </row>
    <row r="2101" spans="8:8" ht="30" customHeight="1" x14ac:dyDescent="0.25">
      <c r="H2101" s="8"/>
    </row>
    <row r="2102" spans="8:8" ht="30" customHeight="1" x14ac:dyDescent="0.25">
      <c r="H2102" s="8"/>
    </row>
    <row r="2103" spans="8:8" ht="30" customHeight="1" x14ac:dyDescent="0.25">
      <c r="H2103" s="8"/>
    </row>
    <row r="2104" spans="8:8" ht="30" customHeight="1" x14ac:dyDescent="0.25">
      <c r="H2104" s="8"/>
    </row>
    <row r="2105" spans="8:8" ht="30" customHeight="1" x14ac:dyDescent="0.25">
      <c r="H2105" s="8"/>
    </row>
    <row r="2106" spans="8:8" ht="30" customHeight="1" x14ac:dyDescent="0.25">
      <c r="H2106" s="8"/>
    </row>
    <row r="2107" spans="8:8" ht="30" customHeight="1" x14ac:dyDescent="0.25">
      <c r="H2107" s="8"/>
    </row>
    <row r="2108" spans="8:8" ht="30" customHeight="1" x14ac:dyDescent="0.25">
      <c r="H2108" s="8"/>
    </row>
    <row r="2109" spans="8:8" ht="30" customHeight="1" x14ac:dyDescent="0.25">
      <c r="H2109" s="8"/>
    </row>
    <row r="2110" spans="8:8" ht="30" customHeight="1" x14ac:dyDescent="0.25">
      <c r="H2110" s="8"/>
    </row>
    <row r="2111" spans="8:8" ht="30" customHeight="1" x14ac:dyDescent="0.25">
      <c r="H2111" s="8"/>
    </row>
    <row r="2112" spans="8:8" ht="30" customHeight="1" x14ac:dyDescent="0.25">
      <c r="H2112" s="8"/>
    </row>
    <row r="2113" spans="8:8" ht="30" customHeight="1" x14ac:dyDescent="0.25">
      <c r="H2113" s="8"/>
    </row>
    <row r="2114" spans="8:8" ht="30" customHeight="1" x14ac:dyDescent="0.25">
      <c r="H2114" s="8"/>
    </row>
    <row r="2115" spans="8:8" ht="30" customHeight="1" x14ac:dyDescent="0.25">
      <c r="H2115" s="8"/>
    </row>
    <row r="2116" spans="8:8" ht="30" customHeight="1" x14ac:dyDescent="0.25">
      <c r="H2116" s="8"/>
    </row>
    <row r="2117" spans="8:8" ht="30" customHeight="1" x14ac:dyDescent="0.25">
      <c r="H2117" s="8"/>
    </row>
    <row r="2118" spans="8:8" ht="30" customHeight="1" x14ac:dyDescent="0.25">
      <c r="H2118" s="8"/>
    </row>
    <row r="2119" spans="8:8" ht="30" customHeight="1" x14ac:dyDescent="0.25">
      <c r="H2119" s="8"/>
    </row>
    <row r="2120" spans="8:8" ht="30" customHeight="1" x14ac:dyDescent="0.25">
      <c r="H2120" s="8"/>
    </row>
    <row r="2121" spans="8:8" ht="30" customHeight="1" x14ac:dyDescent="0.25">
      <c r="H2121" s="8"/>
    </row>
    <row r="2122" spans="8:8" ht="30" customHeight="1" x14ac:dyDescent="0.25">
      <c r="H2122" s="8"/>
    </row>
    <row r="2123" spans="8:8" ht="30" customHeight="1" x14ac:dyDescent="0.25">
      <c r="H2123" s="8"/>
    </row>
    <row r="2124" spans="8:8" ht="30" customHeight="1" x14ac:dyDescent="0.25">
      <c r="H2124" s="8"/>
    </row>
    <row r="2125" spans="8:8" ht="30" customHeight="1" x14ac:dyDescent="0.25">
      <c r="H2125" s="8"/>
    </row>
    <row r="2126" spans="8:8" ht="30" customHeight="1" x14ac:dyDescent="0.25">
      <c r="H2126" s="8"/>
    </row>
    <row r="2127" spans="8:8" ht="30" customHeight="1" x14ac:dyDescent="0.25">
      <c r="H2127" s="8"/>
    </row>
    <row r="2128" spans="8:8" ht="30" customHeight="1" x14ac:dyDescent="0.25">
      <c r="H2128" s="8"/>
    </row>
    <row r="2129" spans="8:8" ht="30" customHeight="1" x14ac:dyDescent="0.25">
      <c r="H2129" s="8"/>
    </row>
    <row r="2130" spans="8:8" ht="30" customHeight="1" x14ac:dyDescent="0.25">
      <c r="H2130" s="8"/>
    </row>
    <row r="2131" spans="8:8" ht="30" customHeight="1" x14ac:dyDescent="0.25">
      <c r="H2131" s="8"/>
    </row>
    <row r="2132" spans="8:8" ht="30" customHeight="1" x14ac:dyDescent="0.25">
      <c r="H2132" s="8"/>
    </row>
    <row r="2133" spans="8:8" ht="30" customHeight="1" x14ac:dyDescent="0.25">
      <c r="H2133" s="8"/>
    </row>
    <row r="2134" spans="8:8" ht="30" customHeight="1" x14ac:dyDescent="0.25">
      <c r="H2134" s="8"/>
    </row>
    <row r="2135" spans="8:8" ht="30" customHeight="1" x14ac:dyDescent="0.25">
      <c r="H2135" s="8"/>
    </row>
    <row r="2136" spans="8:8" ht="30" customHeight="1" x14ac:dyDescent="0.25">
      <c r="H2136" s="8"/>
    </row>
    <row r="2137" spans="8:8" ht="30" customHeight="1" x14ac:dyDescent="0.25">
      <c r="H2137" s="8"/>
    </row>
    <row r="2138" spans="8:8" ht="30" customHeight="1" x14ac:dyDescent="0.25">
      <c r="H2138" s="8"/>
    </row>
    <row r="2139" spans="8:8" ht="30" customHeight="1" x14ac:dyDescent="0.25">
      <c r="H2139" s="8"/>
    </row>
    <row r="2140" spans="8:8" ht="30" customHeight="1" x14ac:dyDescent="0.25">
      <c r="H2140" s="8"/>
    </row>
    <row r="2141" spans="8:8" ht="30" customHeight="1" x14ac:dyDescent="0.25">
      <c r="H2141" s="8"/>
    </row>
    <row r="2142" spans="8:8" ht="30" customHeight="1" x14ac:dyDescent="0.25">
      <c r="H2142" s="8"/>
    </row>
    <row r="2143" spans="8:8" ht="30" customHeight="1" x14ac:dyDescent="0.25">
      <c r="H2143" s="8"/>
    </row>
    <row r="2144" spans="8:8" ht="30" customHeight="1" x14ac:dyDescent="0.25">
      <c r="H2144" s="8"/>
    </row>
    <row r="2145" spans="8:8" ht="30" customHeight="1" x14ac:dyDescent="0.25">
      <c r="H2145" s="8"/>
    </row>
    <row r="2146" spans="8:8" ht="30" customHeight="1" x14ac:dyDescent="0.25">
      <c r="H2146" s="8"/>
    </row>
    <row r="2147" spans="8:8" ht="30" customHeight="1" x14ac:dyDescent="0.25">
      <c r="H2147" s="8"/>
    </row>
    <row r="2148" spans="8:8" ht="30" customHeight="1" x14ac:dyDescent="0.25">
      <c r="H2148" s="8"/>
    </row>
    <row r="2149" spans="8:8" ht="30" customHeight="1" x14ac:dyDescent="0.25">
      <c r="H2149" s="8"/>
    </row>
    <row r="2150" spans="8:8" ht="30" customHeight="1" x14ac:dyDescent="0.25">
      <c r="H2150" s="8"/>
    </row>
    <row r="2151" spans="8:8" ht="30" customHeight="1" x14ac:dyDescent="0.25">
      <c r="H2151" s="8"/>
    </row>
    <row r="2152" spans="8:8" ht="30" customHeight="1" x14ac:dyDescent="0.25">
      <c r="H2152" s="8"/>
    </row>
    <row r="2153" spans="8:8" ht="30" customHeight="1" x14ac:dyDescent="0.25">
      <c r="H2153" s="8"/>
    </row>
    <row r="2154" spans="8:8" ht="30" customHeight="1" x14ac:dyDescent="0.25">
      <c r="H2154" s="8"/>
    </row>
    <row r="2155" spans="8:8" ht="30" customHeight="1" x14ac:dyDescent="0.25">
      <c r="H2155" s="8"/>
    </row>
    <row r="2156" spans="8:8" ht="30" customHeight="1" x14ac:dyDescent="0.25">
      <c r="H2156" s="8"/>
    </row>
    <row r="2157" spans="8:8" ht="30" customHeight="1" x14ac:dyDescent="0.25">
      <c r="H2157" s="8"/>
    </row>
    <row r="2158" spans="8:8" ht="30" customHeight="1" x14ac:dyDescent="0.25">
      <c r="H2158" s="8"/>
    </row>
    <row r="2159" spans="8:8" ht="30" customHeight="1" x14ac:dyDescent="0.25">
      <c r="H2159" s="8"/>
    </row>
    <row r="2160" spans="8:8" ht="30" customHeight="1" x14ac:dyDescent="0.25">
      <c r="H2160" s="8"/>
    </row>
    <row r="2161" spans="8:8" ht="30" customHeight="1" x14ac:dyDescent="0.25">
      <c r="H2161" s="8"/>
    </row>
    <row r="2162" spans="8:8" ht="30" customHeight="1" x14ac:dyDescent="0.25">
      <c r="H2162" s="8"/>
    </row>
    <row r="2163" spans="8:8" ht="30" customHeight="1" x14ac:dyDescent="0.25">
      <c r="H2163" s="8"/>
    </row>
    <row r="2164" spans="8:8" ht="30" customHeight="1" x14ac:dyDescent="0.25">
      <c r="H2164" s="8"/>
    </row>
    <row r="2165" spans="8:8" ht="30" customHeight="1" x14ac:dyDescent="0.25">
      <c r="H2165" s="8"/>
    </row>
    <row r="2166" spans="8:8" ht="30" customHeight="1" x14ac:dyDescent="0.25">
      <c r="H2166" s="8"/>
    </row>
    <row r="2167" spans="8:8" ht="30" customHeight="1" x14ac:dyDescent="0.25">
      <c r="H2167" s="8"/>
    </row>
    <row r="2168" spans="8:8" ht="30" customHeight="1" x14ac:dyDescent="0.25">
      <c r="H2168" s="8"/>
    </row>
    <row r="2169" spans="8:8" ht="30" customHeight="1" x14ac:dyDescent="0.25">
      <c r="H2169" s="8"/>
    </row>
    <row r="2170" spans="8:8" ht="30" customHeight="1" x14ac:dyDescent="0.25">
      <c r="H2170" s="8"/>
    </row>
    <row r="2171" spans="8:8" ht="30" customHeight="1" x14ac:dyDescent="0.25">
      <c r="H2171" s="8"/>
    </row>
    <row r="2172" spans="8:8" ht="30" customHeight="1" x14ac:dyDescent="0.25">
      <c r="H2172" s="8"/>
    </row>
    <row r="2173" spans="8:8" ht="30" customHeight="1" x14ac:dyDescent="0.25">
      <c r="H2173" s="8"/>
    </row>
    <row r="2174" spans="8:8" ht="30" customHeight="1" x14ac:dyDescent="0.25">
      <c r="H2174" s="8"/>
    </row>
    <row r="2175" spans="8:8" ht="30" customHeight="1" x14ac:dyDescent="0.25">
      <c r="H2175" s="8"/>
    </row>
    <row r="2176" spans="8:8" ht="30" customHeight="1" x14ac:dyDescent="0.25">
      <c r="H2176" s="8"/>
    </row>
    <row r="2177" spans="8:8" ht="30" customHeight="1" x14ac:dyDescent="0.25">
      <c r="H2177" s="8"/>
    </row>
    <row r="2178" spans="8:8" ht="30" customHeight="1" x14ac:dyDescent="0.25">
      <c r="H2178" s="8"/>
    </row>
    <row r="2179" spans="8:8" ht="30" customHeight="1" x14ac:dyDescent="0.25">
      <c r="H2179" s="8"/>
    </row>
    <row r="2180" spans="8:8" ht="30" customHeight="1" x14ac:dyDescent="0.25">
      <c r="H2180" s="8"/>
    </row>
    <row r="2181" spans="8:8" ht="30" customHeight="1" x14ac:dyDescent="0.25">
      <c r="H2181" s="8"/>
    </row>
    <row r="2182" spans="8:8" ht="30" customHeight="1" x14ac:dyDescent="0.25">
      <c r="H2182" s="8"/>
    </row>
    <row r="2183" spans="8:8" ht="30" customHeight="1" x14ac:dyDescent="0.25">
      <c r="H2183" s="8"/>
    </row>
    <row r="2184" spans="8:8" ht="30" customHeight="1" x14ac:dyDescent="0.25">
      <c r="H2184" s="8"/>
    </row>
    <row r="2185" spans="8:8" ht="30" customHeight="1" x14ac:dyDescent="0.25">
      <c r="H2185" s="8"/>
    </row>
    <row r="2186" spans="8:8" ht="30" customHeight="1" x14ac:dyDescent="0.25">
      <c r="H2186" s="8"/>
    </row>
    <row r="2187" spans="8:8" ht="30" customHeight="1" x14ac:dyDescent="0.25">
      <c r="H2187" s="8"/>
    </row>
    <row r="2188" spans="8:8" ht="30" customHeight="1" x14ac:dyDescent="0.25">
      <c r="H2188" s="8"/>
    </row>
    <row r="2189" spans="8:8" ht="30" customHeight="1" x14ac:dyDescent="0.25">
      <c r="H2189" s="8"/>
    </row>
    <row r="2190" spans="8:8" ht="30" customHeight="1" x14ac:dyDescent="0.25">
      <c r="H2190" s="8"/>
    </row>
    <row r="2191" spans="8:8" ht="30" customHeight="1" x14ac:dyDescent="0.25">
      <c r="H2191" s="8"/>
    </row>
    <row r="2192" spans="8:8" ht="30" customHeight="1" x14ac:dyDescent="0.25">
      <c r="H2192" s="8"/>
    </row>
    <row r="2193" spans="8:8" ht="30" customHeight="1" x14ac:dyDescent="0.25">
      <c r="H2193" s="8"/>
    </row>
    <row r="2194" spans="8:8" ht="30" customHeight="1" x14ac:dyDescent="0.25">
      <c r="H2194" s="8"/>
    </row>
    <row r="2195" spans="8:8" ht="30" customHeight="1" x14ac:dyDescent="0.25">
      <c r="H2195" s="8"/>
    </row>
    <row r="2196" spans="8:8" ht="30" customHeight="1" x14ac:dyDescent="0.25">
      <c r="H2196" s="8"/>
    </row>
    <row r="2197" spans="8:8" ht="30" customHeight="1" x14ac:dyDescent="0.25">
      <c r="H2197" s="8"/>
    </row>
    <row r="2198" spans="8:8" ht="30" customHeight="1" x14ac:dyDescent="0.25">
      <c r="H2198" s="8"/>
    </row>
    <row r="2199" spans="8:8" ht="30" customHeight="1" x14ac:dyDescent="0.25">
      <c r="H2199" s="8"/>
    </row>
    <row r="2200" spans="8:8" ht="30" customHeight="1" x14ac:dyDescent="0.25">
      <c r="H2200" s="8"/>
    </row>
    <row r="2201" spans="8:8" ht="30" customHeight="1" x14ac:dyDescent="0.25">
      <c r="H2201" s="8"/>
    </row>
    <row r="2202" spans="8:8" ht="30" customHeight="1" x14ac:dyDescent="0.25">
      <c r="H2202" s="8"/>
    </row>
    <row r="2203" spans="8:8" ht="30" customHeight="1" x14ac:dyDescent="0.25">
      <c r="H2203" s="8"/>
    </row>
    <row r="2204" spans="8:8" ht="30" customHeight="1" x14ac:dyDescent="0.25">
      <c r="H2204" s="8"/>
    </row>
    <row r="2205" spans="8:8" ht="30" customHeight="1" x14ac:dyDescent="0.25">
      <c r="H2205" s="8"/>
    </row>
    <row r="2206" spans="8:8" ht="30" customHeight="1" x14ac:dyDescent="0.25">
      <c r="H2206" s="8"/>
    </row>
    <row r="2207" spans="8:8" ht="30" customHeight="1" x14ac:dyDescent="0.25">
      <c r="H2207" s="8"/>
    </row>
    <row r="2208" spans="8:8" ht="30" customHeight="1" x14ac:dyDescent="0.25">
      <c r="H2208" s="8"/>
    </row>
    <row r="2209" spans="8:8" ht="30" customHeight="1" x14ac:dyDescent="0.25">
      <c r="H2209" s="8"/>
    </row>
    <row r="2210" spans="8:8" ht="30" customHeight="1" x14ac:dyDescent="0.25">
      <c r="H2210" s="8"/>
    </row>
    <row r="2211" spans="8:8" ht="30" customHeight="1" x14ac:dyDescent="0.25">
      <c r="H2211" s="8"/>
    </row>
    <row r="2212" spans="8:8" ht="30" customHeight="1" x14ac:dyDescent="0.25">
      <c r="H2212" s="8"/>
    </row>
    <row r="2213" spans="8:8" ht="30" customHeight="1" x14ac:dyDescent="0.25">
      <c r="H2213" s="8"/>
    </row>
    <row r="2214" spans="8:8" ht="30" customHeight="1" x14ac:dyDescent="0.25">
      <c r="H2214" s="8"/>
    </row>
    <row r="2215" spans="8:8" ht="30" customHeight="1" x14ac:dyDescent="0.25">
      <c r="H2215" s="8"/>
    </row>
    <row r="2216" spans="8:8" ht="30" customHeight="1" x14ac:dyDescent="0.25">
      <c r="H2216" s="8"/>
    </row>
    <row r="2217" spans="8:8" ht="30" customHeight="1" x14ac:dyDescent="0.25">
      <c r="H2217" s="8"/>
    </row>
    <row r="2218" spans="8:8" ht="30" customHeight="1" x14ac:dyDescent="0.25">
      <c r="H2218" s="8"/>
    </row>
    <row r="2219" spans="8:8" ht="30" customHeight="1" x14ac:dyDescent="0.25">
      <c r="H2219" s="8"/>
    </row>
    <row r="2220" spans="8:8" ht="30" customHeight="1" x14ac:dyDescent="0.25">
      <c r="H2220" s="8"/>
    </row>
    <row r="2221" spans="8:8" ht="30" customHeight="1" x14ac:dyDescent="0.25">
      <c r="H2221" s="8"/>
    </row>
    <row r="2222" spans="8:8" ht="30" customHeight="1" x14ac:dyDescent="0.25">
      <c r="H2222" s="8"/>
    </row>
    <row r="2223" spans="8:8" ht="30" customHeight="1" x14ac:dyDescent="0.25">
      <c r="H2223" s="8"/>
    </row>
    <row r="2224" spans="8:8" ht="30" customHeight="1" x14ac:dyDescent="0.25">
      <c r="H2224" s="8"/>
    </row>
    <row r="2225" spans="8:8" ht="30" customHeight="1" x14ac:dyDescent="0.25">
      <c r="H2225" s="8"/>
    </row>
    <row r="2226" spans="8:8" ht="30" customHeight="1" x14ac:dyDescent="0.25">
      <c r="H2226" s="8"/>
    </row>
    <row r="2227" spans="8:8" ht="30" customHeight="1" x14ac:dyDescent="0.25">
      <c r="H2227" s="8"/>
    </row>
    <row r="2228" spans="8:8" ht="30" customHeight="1" x14ac:dyDescent="0.25">
      <c r="H2228" s="8"/>
    </row>
    <row r="2229" spans="8:8" ht="30" customHeight="1" x14ac:dyDescent="0.25">
      <c r="H2229" s="8"/>
    </row>
    <row r="2230" spans="8:8" ht="30" customHeight="1" x14ac:dyDescent="0.25">
      <c r="H2230" s="8"/>
    </row>
    <row r="2231" spans="8:8" ht="30" customHeight="1" x14ac:dyDescent="0.25">
      <c r="H2231" s="8"/>
    </row>
    <row r="2232" spans="8:8" ht="30" customHeight="1" x14ac:dyDescent="0.25">
      <c r="H2232" s="8"/>
    </row>
    <row r="2233" spans="8:8" ht="30" customHeight="1" x14ac:dyDescent="0.25">
      <c r="H2233" s="8"/>
    </row>
    <row r="2234" spans="8:8" ht="30" customHeight="1" x14ac:dyDescent="0.25">
      <c r="H2234" s="8"/>
    </row>
    <row r="2235" spans="8:8" ht="30" customHeight="1" x14ac:dyDescent="0.25">
      <c r="H2235" s="8"/>
    </row>
    <row r="2236" spans="8:8" ht="30" customHeight="1" x14ac:dyDescent="0.25">
      <c r="H2236" s="8"/>
    </row>
    <row r="2237" spans="8:8" ht="30" customHeight="1" x14ac:dyDescent="0.25">
      <c r="H2237" s="8"/>
    </row>
    <row r="2238" spans="8:8" ht="30" customHeight="1" x14ac:dyDescent="0.25">
      <c r="H2238" s="8"/>
    </row>
    <row r="2239" spans="8:8" ht="30" customHeight="1" x14ac:dyDescent="0.25">
      <c r="H2239" s="8"/>
    </row>
    <row r="2240" spans="8:8" ht="30" customHeight="1" x14ac:dyDescent="0.25">
      <c r="H2240" s="8"/>
    </row>
    <row r="2241" spans="8:8" ht="30" customHeight="1" x14ac:dyDescent="0.25">
      <c r="H2241" s="8"/>
    </row>
    <row r="2242" spans="8:8" ht="30" customHeight="1" x14ac:dyDescent="0.25">
      <c r="H2242" s="8"/>
    </row>
    <row r="2243" spans="8:8" ht="30" customHeight="1" x14ac:dyDescent="0.25">
      <c r="H2243" s="8"/>
    </row>
    <row r="2244" spans="8:8" ht="30" customHeight="1" x14ac:dyDescent="0.25">
      <c r="H2244" s="8"/>
    </row>
    <row r="2245" spans="8:8" ht="30" customHeight="1" x14ac:dyDescent="0.25">
      <c r="H2245" s="8"/>
    </row>
    <row r="2246" spans="8:8" ht="30" customHeight="1" x14ac:dyDescent="0.25">
      <c r="H2246" s="8"/>
    </row>
    <row r="2247" spans="8:8" ht="30" customHeight="1" x14ac:dyDescent="0.25">
      <c r="H2247" s="8"/>
    </row>
    <row r="2248" spans="8:8" ht="30" customHeight="1" x14ac:dyDescent="0.25">
      <c r="H2248" s="8"/>
    </row>
    <row r="2249" spans="8:8" ht="30" customHeight="1" x14ac:dyDescent="0.25">
      <c r="H2249" s="8"/>
    </row>
    <row r="2250" spans="8:8" ht="30" customHeight="1" x14ac:dyDescent="0.25">
      <c r="H2250" s="8"/>
    </row>
    <row r="2251" spans="8:8" ht="30" customHeight="1" x14ac:dyDescent="0.25">
      <c r="H2251" s="8"/>
    </row>
    <row r="2252" spans="8:8" ht="30" customHeight="1" x14ac:dyDescent="0.25">
      <c r="H2252" s="8"/>
    </row>
    <row r="2253" spans="8:8" ht="30" customHeight="1" x14ac:dyDescent="0.25">
      <c r="H2253" s="8"/>
    </row>
    <row r="2254" spans="8:8" ht="30" customHeight="1" x14ac:dyDescent="0.25">
      <c r="H2254" s="8"/>
    </row>
    <row r="2255" spans="8:8" ht="30" customHeight="1" x14ac:dyDescent="0.25">
      <c r="H2255" s="8"/>
    </row>
    <row r="2256" spans="8:8" ht="30" customHeight="1" x14ac:dyDescent="0.25">
      <c r="H2256" s="8"/>
    </row>
    <row r="2257" spans="8:8" ht="30" customHeight="1" x14ac:dyDescent="0.25">
      <c r="H2257" s="8"/>
    </row>
    <row r="2258" spans="8:8" ht="30" customHeight="1" x14ac:dyDescent="0.25">
      <c r="H2258" s="8"/>
    </row>
    <row r="2259" spans="8:8" ht="30" customHeight="1" x14ac:dyDescent="0.25">
      <c r="H2259" s="8"/>
    </row>
    <row r="2260" spans="8:8" ht="30" customHeight="1" x14ac:dyDescent="0.25">
      <c r="H2260" s="8"/>
    </row>
    <row r="2261" spans="8:8" ht="30" customHeight="1" x14ac:dyDescent="0.25">
      <c r="H2261" s="8"/>
    </row>
    <row r="2262" spans="8:8" ht="30" customHeight="1" x14ac:dyDescent="0.25">
      <c r="H2262" s="8"/>
    </row>
    <row r="2263" spans="8:8" ht="30" customHeight="1" x14ac:dyDescent="0.25">
      <c r="H2263" s="8"/>
    </row>
    <row r="2264" spans="8:8" ht="30" customHeight="1" x14ac:dyDescent="0.25">
      <c r="H2264" s="8"/>
    </row>
    <row r="2265" spans="8:8" ht="30" customHeight="1" x14ac:dyDescent="0.25">
      <c r="H2265" s="8"/>
    </row>
    <row r="2266" spans="8:8" ht="30" customHeight="1" x14ac:dyDescent="0.25">
      <c r="H2266" s="8"/>
    </row>
    <row r="2267" spans="8:8" ht="30" customHeight="1" x14ac:dyDescent="0.25">
      <c r="H2267" s="8"/>
    </row>
    <row r="2268" spans="8:8" ht="30" customHeight="1" x14ac:dyDescent="0.25">
      <c r="H2268" s="8"/>
    </row>
    <row r="2269" spans="8:8" ht="30" customHeight="1" x14ac:dyDescent="0.25">
      <c r="H2269" s="8"/>
    </row>
    <row r="2270" spans="8:8" ht="30" customHeight="1" x14ac:dyDescent="0.25">
      <c r="H2270" s="8"/>
    </row>
    <row r="2271" spans="8:8" ht="30" customHeight="1" x14ac:dyDescent="0.25">
      <c r="H2271" s="8"/>
    </row>
    <row r="2272" spans="8:8" ht="30" customHeight="1" x14ac:dyDescent="0.25">
      <c r="H2272" s="8"/>
    </row>
    <row r="2273" spans="8:8" ht="30" customHeight="1" x14ac:dyDescent="0.25">
      <c r="H2273" s="8"/>
    </row>
    <row r="2274" spans="8:8" ht="30" customHeight="1" x14ac:dyDescent="0.25">
      <c r="H2274" s="8"/>
    </row>
    <row r="2275" spans="8:8" ht="30" customHeight="1" x14ac:dyDescent="0.25">
      <c r="H2275" s="8"/>
    </row>
    <row r="2276" spans="8:8" ht="30" customHeight="1" x14ac:dyDescent="0.25">
      <c r="H2276" s="8"/>
    </row>
    <row r="2277" spans="8:8" ht="30" customHeight="1" x14ac:dyDescent="0.25">
      <c r="H2277" s="8"/>
    </row>
    <row r="2278" spans="8:8" ht="30" customHeight="1" x14ac:dyDescent="0.25">
      <c r="H2278" s="8"/>
    </row>
    <row r="2279" spans="8:8" ht="30" customHeight="1" x14ac:dyDescent="0.25">
      <c r="H2279" s="8"/>
    </row>
    <row r="2280" spans="8:8" ht="30" customHeight="1" x14ac:dyDescent="0.25">
      <c r="H2280" s="8"/>
    </row>
    <row r="2281" spans="8:8" ht="30" customHeight="1" x14ac:dyDescent="0.25">
      <c r="H2281" s="8"/>
    </row>
    <row r="2282" spans="8:8" ht="30" customHeight="1" x14ac:dyDescent="0.25">
      <c r="H2282" s="8"/>
    </row>
    <row r="2283" spans="8:8" ht="30" customHeight="1" x14ac:dyDescent="0.25">
      <c r="H2283" s="8"/>
    </row>
    <row r="2284" spans="8:8" ht="30" customHeight="1" x14ac:dyDescent="0.25">
      <c r="H2284" s="8"/>
    </row>
    <row r="2285" spans="8:8" ht="30" customHeight="1" x14ac:dyDescent="0.25">
      <c r="H2285" s="8"/>
    </row>
    <row r="2286" spans="8:8" ht="30" customHeight="1" x14ac:dyDescent="0.25">
      <c r="H2286" s="8"/>
    </row>
    <row r="2287" spans="8:8" ht="30" customHeight="1" x14ac:dyDescent="0.25">
      <c r="H2287" s="8"/>
    </row>
    <row r="2288" spans="8:8" ht="30" customHeight="1" x14ac:dyDescent="0.25">
      <c r="H2288" s="8"/>
    </row>
    <row r="2289" spans="8:8" ht="30" customHeight="1" x14ac:dyDescent="0.25">
      <c r="H2289" s="8"/>
    </row>
    <row r="2290" spans="8:8" ht="30" customHeight="1" x14ac:dyDescent="0.25">
      <c r="H2290" s="8"/>
    </row>
    <row r="2291" spans="8:8" ht="30" customHeight="1" x14ac:dyDescent="0.25">
      <c r="H2291" s="8"/>
    </row>
    <row r="2292" spans="8:8" ht="30" customHeight="1" x14ac:dyDescent="0.25">
      <c r="H2292" s="8"/>
    </row>
    <row r="2293" spans="8:8" ht="30" customHeight="1" x14ac:dyDescent="0.25">
      <c r="H2293" s="8"/>
    </row>
    <row r="2294" spans="8:8" ht="30" customHeight="1" x14ac:dyDescent="0.25">
      <c r="H2294" s="8"/>
    </row>
    <row r="2295" spans="8:8" ht="30" customHeight="1" x14ac:dyDescent="0.25">
      <c r="H2295" s="8"/>
    </row>
    <row r="2296" spans="8:8" ht="30" customHeight="1" x14ac:dyDescent="0.25">
      <c r="H2296" s="8"/>
    </row>
    <row r="2297" spans="8:8" ht="30" customHeight="1" x14ac:dyDescent="0.25">
      <c r="H2297" s="8"/>
    </row>
    <row r="2298" spans="8:8" ht="30" customHeight="1" x14ac:dyDescent="0.25">
      <c r="H2298" s="8"/>
    </row>
    <row r="2299" spans="8:8" ht="30" customHeight="1" x14ac:dyDescent="0.25">
      <c r="H2299" s="8"/>
    </row>
    <row r="2300" spans="8:8" ht="30" customHeight="1" x14ac:dyDescent="0.25">
      <c r="H2300" s="8"/>
    </row>
    <row r="2301" spans="8:8" ht="30" customHeight="1" x14ac:dyDescent="0.25">
      <c r="H2301" s="8"/>
    </row>
    <row r="2302" spans="8:8" ht="30" customHeight="1" x14ac:dyDescent="0.25">
      <c r="H2302" s="8"/>
    </row>
    <row r="2303" spans="8:8" ht="30" customHeight="1" x14ac:dyDescent="0.25">
      <c r="H2303" s="8"/>
    </row>
    <row r="2304" spans="8:8" ht="30" customHeight="1" x14ac:dyDescent="0.25">
      <c r="H2304" s="8"/>
    </row>
    <row r="2305" spans="8:8" ht="30" customHeight="1" x14ac:dyDescent="0.25">
      <c r="H2305" s="8"/>
    </row>
    <row r="2306" spans="8:8" ht="30" customHeight="1" x14ac:dyDescent="0.25">
      <c r="H2306" s="8"/>
    </row>
    <row r="2307" spans="8:8" ht="30" customHeight="1" x14ac:dyDescent="0.25">
      <c r="H2307" s="8"/>
    </row>
    <row r="2308" spans="8:8" ht="30" customHeight="1" x14ac:dyDescent="0.25">
      <c r="H2308" s="8"/>
    </row>
    <row r="2309" spans="8:8" ht="30" customHeight="1" x14ac:dyDescent="0.25">
      <c r="H2309" s="8"/>
    </row>
    <row r="2310" spans="8:8" ht="30" customHeight="1" x14ac:dyDescent="0.25">
      <c r="H2310" s="8"/>
    </row>
    <row r="2311" spans="8:8" ht="30" customHeight="1" x14ac:dyDescent="0.25">
      <c r="H2311" s="8"/>
    </row>
    <row r="2312" spans="8:8" ht="30" customHeight="1" x14ac:dyDescent="0.25">
      <c r="H2312" s="8"/>
    </row>
    <row r="2313" spans="8:8" ht="30" customHeight="1" x14ac:dyDescent="0.25">
      <c r="H2313" s="8"/>
    </row>
    <row r="2314" spans="8:8" ht="30" customHeight="1" x14ac:dyDescent="0.25">
      <c r="H2314" s="8"/>
    </row>
    <row r="2315" spans="8:8" ht="30" customHeight="1" x14ac:dyDescent="0.25">
      <c r="H2315" s="8"/>
    </row>
    <row r="2316" spans="8:8" ht="30" customHeight="1" x14ac:dyDescent="0.25">
      <c r="H2316" s="8"/>
    </row>
    <row r="2317" spans="8:8" ht="30" customHeight="1" x14ac:dyDescent="0.25">
      <c r="H2317" s="8"/>
    </row>
    <row r="2318" spans="8:8" ht="30" customHeight="1" x14ac:dyDescent="0.25">
      <c r="H2318" s="8"/>
    </row>
    <row r="2319" spans="8:8" ht="30" customHeight="1" x14ac:dyDescent="0.25">
      <c r="H2319" s="8"/>
    </row>
    <row r="2320" spans="8:8" ht="30" customHeight="1" x14ac:dyDescent="0.25">
      <c r="H2320" s="8"/>
    </row>
    <row r="2321" spans="8:8" ht="30" customHeight="1" x14ac:dyDescent="0.25">
      <c r="H2321" s="8"/>
    </row>
    <row r="2322" spans="8:8" ht="30" customHeight="1" x14ac:dyDescent="0.25">
      <c r="H2322" s="8"/>
    </row>
    <row r="2323" spans="8:8" ht="30" customHeight="1" x14ac:dyDescent="0.25">
      <c r="H2323" s="8"/>
    </row>
    <row r="2324" spans="8:8" ht="30" customHeight="1" x14ac:dyDescent="0.25">
      <c r="H2324" s="8"/>
    </row>
    <row r="2325" spans="8:8" ht="30" customHeight="1" x14ac:dyDescent="0.25">
      <c r="H2325" s="8"/>
    </row>
    <row r="2326" spans="8:8" ht="30" customHeight="1" x14ac:dyDescent="0.25">
      <c r="H2326" s="8"/>
    </row>
    <row r="2327" spans="8:8" ht="30" customHeight="1" x14ac:dyDescent="0.25">
      <c r="H2327" s="8"/>
    </row>
    <row r="2328" spans="8:8" ht="30" customHeight="1" x14ac:dyDescent="0.25">
      <c r="H2328" s="8"/>
    </row>
    <row r="2329" spans="8:8" ht="30" customHeight="1" x14ac:dyDescent="0.25">
      <c r="H2329" s="8"/>
    </row>
    <row r="2330" spans="8:8" ht="30" customHeight="1" x14ac:dyDescent="0.25">
      <c r="H2330" s="8"/>
    </row>
    <row r="2331" spans="8:8" ht="30" customHeight="1" x14ac:dyDescent="0.25">
      <c r="H2331" s="8"/>
    </row>
    <row r="2332" spans="8:8" ht="30" customHeight="1" x14ac:dyDescent="0.25">
      <c r="H2332" s="8"/>
    </row>
    <row r="2333" spans="8:8" ht="30" customHeight="1" x14ac:dyDescent="0.25">
      <c r="H2333" s="8"/>
    </row>
    <row r="2334" spans="8:8" ht="30" customHeight="1" x14ac:dyDescent="0.25">
      <c r="H2334" s="8"/>
    </row>
    <row r="2335" spans="8:8" ht="30" customHeight="1" x14ac:dyDescent="0.25">
      <c r="H2335" s="8"/>
    </row>
    <row r="2336" spans="8:8" ht="30" customHeight="1" x14ac:dyDescent="0.25">
      <c r="H2336" s="8"/>
    </row>
    <row r="2337" spans="8:8" ht="30" customHeight="1" x14ac:dyDescent="0.25">
      <c r="H2337" s="8"/>
    </row>
    <row r="2338" spans="8:8" ht="30" customHeight="1" x14ac:dyDescent="0.25">
      <c r="H2338" s="8"/>
    </row>
    <row r="2339" spans="8:8" ht="30" customHeight="1" x14ac:dyDescent="0.25">
      <c r="H2339" s="8"/>
    </row>
    <row r="2340" spans="8:8" ht="30" customHeight="1" x14ac:dyDescent="0.25">
      <c r="H2340" s="8"/>
    </row>
    <row r="2341" spans="8:8" ht="30" customHeight="1" x14ac:dyDescent="0.25">
      <c r="H2341" s="8"/>
    </row>
    <row r="2342" spans="8:8" ht="30" customHeight="1" x14ac:dyDescent="0.25">
      <c r="H2342" s="8"/>
    </row>
    <row r="2343" spans="8:8" ht="30" customHeight="1" x14ac:dyDescent="0.25">
      <c r="H2343" s="8"/>
    </row>
    <row r="2344" spans="8:8" ht="30" customHeight="1" x14ac:dyDescent="0.25">
      <c r="H2344" s="8"/>
    </row>
    <row r="2345" spans="8:8" ht="30" customHeight="1" x14ac:dyDescent="0.25">
      <c r="H2345" s="8"/>
    </row>
    <row r="2346" spans="8:8" ht="30" customHeight="1" x14ac:dyDescent="0.25">
      <c r="H2346" s="8"/>
    </row>
    <row r="2347" spans="8:8" ht="30" customHeight="1" x14ac:dyDescent="0.25">
      <c r="H2347" s="8"/>
    </row>
    <row r="2348" spans="8:8" ht="30" customHeight="1" x14ac:dyDescent="0.25">
      <c r="H2348" s="8"/>
    </row>
    <row r="2349" spans="8:8" ht="30" customHeight="1" x14ac:dyDescent="0.25">
      <c r="H2349" s="8"/>
    </row>
    <row r="2350" spans="8:8" ht="30" customHeight="1" x14ac:dyDescent="0.25">
      <c r="H2350" s="8"/>
    </row>
    <row r="2351" spans="8:8" ht="30" customHeight="1" x14ac:dyDescent="0.25">
      <c r="H2351" s="8"/>
    </row>
    <row r="2352" spans="8:8" ht="30" customHeight="1" x14ac:dyDescent="0.25">
      <c r="H2352" s="8"/>
    </row>
    <row r="2353" spans="8:8" ht="30" customHeight="1" x14ac:dyDescent="0.25">
      <c r="H2353" s="8"/>
    </row>
    <row r="2354" spans="8:8" ht="30" customHeight="1" x14ac:dyDescent="0.25">
      <c r="H2354" s="8"/>
    </row>
    <row r="2355" spans="8:8" ht="30" customHeight="1" x14ac:dyDescent="0.25">
      <c r="H2355" s="8"/>
    </row>
    <row r="2356" spans="8:8" ht="30" customHeight="1" x14ac:dyDescent="0.25">
      <c r="H2356" s="8"/>
    </row>
    <row r="2357" spans="8:8" ht="30" customHeight="1" x14ac:dyDescent="0.25">
      <c r="H2357" s="8"/>
    </row>
    <row r="2358" spans="8:8" ht="30" customHeight="1" x14ac:dyDescent="0.25">
      <c r="H2358" s="8"/>
    </row>
    <row r="2359" spans="8:8" ht="30" customHeight="1" x14ac:dyDescent="0.25">
      <c r="H2359" s="8"/>
    </row>
    <row r="2360" spans="8:8" ht="30" customHeight="1" x14ac:dyDescent="0.25">
      <c r="H2360" s="8"/>
    </row>
    <row r="2361" spans="8:8" ht="30" customHeight="1" x14ac:dyDescent="0.25">
      <c r="H2361" s="8"/>
    </row>
    <row r="2362" spans="8:8" ht="30" customHeight="1" x14ac:dyDescent="0.25">
      <c r="H2362" s="8"/>
    </row>
    <row r="2363" spans="8:8" ht="30" customHeight="1" x14ac:dyDescent="0.25">
      <c r="H2363" s="8"/>
    </row>
    <row r="2364" spans="8:8" ht="30" customHeight="1" x14ac:dyDescent="0.25">
      <c r="H2364" s="8"/>
    </row>
    <row r="2365" spans="8:8" ht="30" customHeight="1" x14ac:dyDescent="0.25">
      <c r="H2365" s="8"/>
    </row>
    <row r="2366" spans="8:8" ht="30" customHeight="1" x14ac:dyDescent="0.25">
      <c r="H2366" s="8"/>
    </row>
    <row r="2367" spans="8:8" ht="30" customHeight="1" x14ac:dyDescent="0.25">
      <c r="H2367" s="8"/>
    </row>
    <row r="2368" spans="8:8" ht="30" customHeight="1" x14ac:dyDescent="0.25">
      <c r="H2368" s="8"/>
    </row>
    <row r="2369" spans="8:8" ht="30" customHeight="1" x14ac:dyDescent="0.25">
      <c r="H2369" s="8"/>
    </row>
    <row r="2370" spans="8:8" ht="30" customHeight="1" x14ac:dyDescent="0.25">
      <c r="H2370" s="8"/>
    </row>
    <row r="2371" spans="8:8" ht="30" customHeight="1" x14ac:dyDescent="0.25">
      <c r="H2371" s="8"/>
    </row>
    <row r="2372" spans="8:8" ht="30" customHeight="1" x14ac:dyDescent="0.25">
      <c r="H2372" s="8"/>
    </row>
    <row r="2373" spans="8:8" ht="30" customHeight="1" x14ac:dyDescent="0.25">
      <c r="H2373" s="8"/>
    </row>
    <row r="2374" spans="8:8" ht="30" customHeight="1" x14ac:dyDescent="0.25">
      <c r="H2374" s="8"/>
    </row>
    <row r="2375" spans="8:8" ht="30" customHeight="1" x14ac:dyDescent="0.25">
      <c r="H2375" s="8"/>
    </row>
    <row r="2376" spans="8:8" ht="30" customHeight="1" x14ac:dyDescent="0.25">
      <c r="H2376" s="8"/>
    </row>
    <row r="2377" spans="8:8" ht="30" customHeight="1" x14ac:dyDescent="0.25">
      <c r="H2377" s="8"/>
    </row>
    <row r="2378" spans="8:8" ht="30" customHeight="1" x14ac:dyDescent="0.25">
      <c r="H2378" s="8"/>
    </row>
    <row r="2379" spans="8:8" ht="30" customHeight="1" x14ac:dyDescent="0.25">
      <c r="H2379" s="8"/>
    </row>
    <row r="2380" spans="8:8" ht="30" customHeight="1" x14ac:dyDescent="0.25">
      <c r="H2380" s="8"/>
    </row>
    <row r="2381" spans="8:8" ht="30" customHeight="1" x14ac:dyDescent="0.25">
      <c r="H2381" s="8"/>
    </row>
    <row r="2382" spans="8:8" ht="30" customHeight="1" x14ac:dyDescent="0.25">
      <c r="H2382" s="8"/>
    </row>
    <row r="2383" spans="8:8" ht="30" customHeight="1" x14ac:dyDescent="0.25">
      <c r="H2383" s="8"/>
    </row>
    <row r="2384" spans="8:8" ht="30" customHeight="1" x14ac:dyDescent="0.25">
      <c r="H2384" s="8"/>
    </row>
    <row r="2385" spans="8:8" ht="30" customHeight="1" x14ac:dyDescent="0.25">
      <c r="H2385" s="8"/>
    </row>
    <row r="2386" spans="8:8" ht="30" customHeight="1" x14ac:dyDescent="0.25">
      <c r="H2386" s="8"/>
    </row>
    <row r="2387" spans="8:8" ht="30" customHeight="1" x14ac:dyDescent="0.25">
      <c r="H2387" s="8"/>
    </row>
    <row r="2388" spans="8:8" ht="30" customHeight="1" x14ac:dyDescent="0.25">
      <c r="H2388" s="8"/>
    </row>
    <row r="2389" spans="8:8" ht="30" customHeight="1" x14ac:dyDescent="0.25">
      <c r="H2389" s="8"/>
    </row>
    <row r="2390" spans="8:8" ht="30" customHeight="1" x14ac:dyDescent="0.25">
      <c r="H2390" s="8"/>
    </row>
    <row r="2391" spans="8:8" ht="30" customHeight="1" x14ac:dyDescent="0.25">
      <c r="H2391" s="8"/>
    </row>
    <row r="2392" spans="8:8" ht="30" customHeight="1" x14ac:dyDescent="0.25">
      <c r="H2392" s="8"/>
    </row>
    <row r="2393" spans="8:8" ht="30" customHeight="1" x14ac:dyDescent="0.25">
      <c r="H2393" s="8"/>
    </row>
    <row r="2394" spans="8:8" ht="30" customHeight="1" x14ac:dyDescent="0.25">
      <c r="H2394" s="8"/>
    </row>
    <row r="2395" spans="8:8" ht="30" customHeight="1" x14ac:dyDescent="0.25">
      <c r="H2395" s="8"/>
    </row>
    <row r="2396" spans="8:8" ht="30" customHeight="1" x14ac:dyDescent="0.25">
      <c r="H2396" s="8"/>
    </row>
    <row r="2397" spans="8:8" ht="30" customHeight="1" x14ac:dyDescent="0.25">
      <c r="H2397" s="8"/>
    </row>
    <row r="2398" spans="8:8" ht="30" customHeight="1" x14ac:dyDescent="0.25">
      <c r="H2398" s="8"/>
    </row>
    <row r="2399" spans="8:8" ht="30" customHeight="1" x14ac:dyDescent="0.25">
      <c r="H2399" s="8"/>
    </row>
    <row r="2400" spans="8:8" ht="30" customHeight="1" x14ac:dyDescent="0.25">
      <c r="H2400" s="8"/>
    </row>
    <row r="2401" spans="8:8" ht="30" customHeight="1" x14ac:dyDescent="0.25">
      <c r="H2401" s="8"/>
    </row>
    <row r="2402" spans="8:8" ht="30" customHeight="1" x14ac:dyDescent="0.25">
      <c r="H2402" s="8"/>
    </row>
    <row r="2403" spans="8:8" ht="30" customHeight="1" x14ac:dyDescent="0.25">
      <c r="H2403" s="8"/>
    </row>
    <row r="2404" spans="8:8" ht="30" customHeight="1" x14ac:dyDescent="0.25">
      <c r="H2404" s="8"/>
    </row>
    <row r="2405" spans="8:8" ht="30" customHeight="1" x14ac:dyDescent="0.25">
      <c r="H2405" s="8"/>
    </row>
    <row r="2406" spans="8:8" ht="30" customHeight="1" x14ac:dyDescent="0.25">
      <c r="H2406" s="8"/>
    </row>
    <row r="2407" spans="8:8" ht="30" customHeight="1" x14ac:dyDescent="0.25">
      <c r="H2407" s="8"/>
    </row>
    <row r="2408" spans="8:8" ht="30" customHeight="1" x14ac:dyDescent="0.25">
      <c r="H2408" s="8"/>
    </row>
    <row r="2409" spans="8:8" ht="30" customHeight="1" x14ac:dyDescent="0.25">
      <c r="H2409" s="8"/>
    </row>
    <row r="2410" spans="8:8" ht="30" customHeight="1" x14ac:dyDescent="0.25">
      <c r="H2410" s="8"/>
    </row>
    <row r="2411" spans="8:8" ht="30" customHeight="1" x14ac:dyDescent="0.25">
      <c r="H2411" s="8"/>
    </row>
    <row r="2412" spans="8:8" ht="30" customHeight="1" x14ac:dyDescent="0.25">
      <c r="H2412" s="8"/>
    </row>
    <row r="2413" spans="8:8" ht="30" customHeight="1" x14ac:dyDescent="0.25">
      <c r="H2413" s="8"/>
    </row>
    <row r="2414" spans="8:8" ht="30" customHeight="1" x14ac:dyDescent="0.25">
      <c r="H2414" s="8"/>
    </row>
    <row r="2415" spans="8:8" ht="30" customHeight="1" x14ac:dyDescent="0.25">
      <c r="H2415" s="8"/>
    </row>
    <row r="2416" spans="8:8" ht="30" customHeight="1" x14ac:dyDescent="0.25">
      <c r="H2416" s="8"/>
    </row>
    <row r="2417" spans="8:8" ht="30" customHeight="1" x14ac:dyDescent="0.25">
      <c r="H2417" s="8"/>
    </row>
    <row r="2418" spans="8:8" ht="30" customHeight="1" x14ac:dyDescent="0.25">
      <c r="H2418" s="8"/>
    </row>
    <row r="2419" spans="8:8" ht="30" customHeight="1" x14ac:dyDescent="0.25">
      <c r="H2419" s="8"/>
    </row>
    <row r="2420" spans="8:8" ht="30" customHeight="1" x14ac:dyDescent="0.25">
      <c r="H2420" s="8"/>
    </row>
    <row r="2421" spans="8:8" ht="30" customHeight="1" x14ac:dyDescent="0.25">
      <c r="H2421" s="8"/>
    </row>
    <row r="2422" spans="8:8" ht="30" customHeight="1" x14ac:dyDescent="0.25">
      <c r="H2422" s="8"/>
    </row>
    <row r="2423" spans="8:8" ht="30" customHeight="1" x14ac:dyDescent="0.25">
      <c r="H2423" s="8"/>
    </row>
    <row r="2424" spans="8:8" ht="30" customHeight="1" x14ac:dyDescent="0.25">
      <c r="H2424" s="8"/>
    </row>
    <row r="2425" spans="8:8" ht="30" customHeight="1" x14ac:dyDescent="0.25">
      <c r="H2425" s="8"/>
    </row>
    <row r="2426" spans="8:8" ht="30" customHeight="1" x14ac:dyDescent="0.25">
      <c r="H2426" s="8"/>
    </row>
    <row r="2427" spans="8:8" ht="30" customHeight="1" x14ac:dyDescent="0.25">
      <c r="H2427" s="8"/>
    </row>
    <row r="2428" spans="8:8" ht="30" customHeight="1" x14ac:dyDescent="0.25">
      <c r="H2428" s="8"/>
    </row>
    <row r="2429" spans="8:8" ht="30" customHeight="1" x14ac:dyDescent="0.25">
      <c r="H2429" s="8"/>
    </row>
    <row r="2430" spans="8:8" ht="30" customHeight="1" x14ac:dyDescent="0.25">
      <c r="H2430" s="8"/>
    </row>
    <row r="2431" spans="8:8" ht="30" customHeight="1" x14ac:dyDescent="0.25">
      <c r="H2431" s="8"/>
    </row>
    <row r="2432" spans="8:8" ht="30" customHeight="1" x14ac:dyDescent="0.25">
      <c r="H2432" s="8"/>
    </row>
    <row r="2433" spans="8:8" ht="30" customHeight="1" x14ac:dyDescent="0.25">
      <c r="H2433" s="8"/>
    </row>
    <row r="2434" spans="8:8" ht="30" customHeight="1" x14ac:dyDescent="0.25">
      <c r="H2434" s="8"/>
    </row>
    <row r="2435" spans="8:8" ht="30" customHeight="1" x14ac:dyDescent="0.25">
      <c r="H2435" s="8"/>
    </row>
    <row r="2436" spans="8:8" ht="30" customHeight="1" x14ac:dyDescent="0.25">
      <c r="H2436" s="8"/>
    </row>
    <row r="2437" spans="8:8" ht="30" customHeight="1" x14ac:dyDescent="0.25">
      <c r="H2437" s="8"/>
    </row>
    <row r="2438" spans="8:8" ht="30" customHeight="1" x14ac:dyDescent="0.25">
      <c r="H2438" s="8"/>
    </row>
    <row r="2439" spans="8:8" ht="30" customHeight="1" x14ac:dyDescent="0.25">
      <c r="H2439" s="8"/>
    </row>
    <row r="2440" spans="8:8" ht="30" customHeight="1" x14ac:dyDescent="0.25">
      <c r="H2440" s="8"/>
    </row>
    <row r="2441" spans="8:8" ht="30" customHeight="1" x14ac:dyDescent="0.25">
      <c r="H2441" s="8"/>
    </row>
    <row r="2442" spans="8:8" ht="30" customHeight="1" x14ac:dyDescent="0.25">
      <c r="H2442" s="8"/>
    </row>
    <row r="2443" spans="8:8" ht="30" customHeight="1" x14ac:dyDescent="0.25">
      <c r="H2443" s="8"/>
    </row>
    <row r="2444" spans="8:8" ht="30" customHeight="1" x14ac:dyDescent="0.25">
      <c r="H2444" s="8"/>
    </row>
    <row r="2445" spans="8:8" ht="30" customHeight="1" x14ac:dyDescent="0.25">
      <c r="H2445" s="8"/>
    </row>
    <row r="2446" spans="8:8" ht="30" customHeight="1" x14ac:dyDescent="0.25">
      <c r="H2446" s="8"/>
    </row>
    <row r="2447" spans="8:8" ht="30" customHeight="1" x14ac:dyDescent="0.25">
      <c r="H2447" s="8"/>
    </row>
    <row r="2448" spans="8:8" ht="30" customHeight="1" x14ac:dyDescent="0.25">
      <c r="H2448" s="8"/>
    </row>
    <row r="2449" spans="8:8" ht="30" customHeight="1" x14ac:dyDescent="0.25">
      <c r="H2449" s="8"/>
    </row>
    <row r="2450" spans="8:8" ht="30" customHeight="1" x14ac:dyDescent="0.25">
      <c r="H2450" s="8"/>
    </row>
    <row r="2451" spans="8:8" ht="30" customHeight="1" x14ac:dyDescent="0.25">
      <c r="H2451" s="8"/>
    </row>
    <row r="2452" spans="8:8" ht="30" customHeight="1" x14ac:dyDescent="0.25">
      <c r="H2452" s="8"/>
    </row>
    <row r="2453" spans="8:8" ht="30" customHeight="1" x14ac:dyDescent="0.25">
      <c r="H2453" s="8"/>
    </row>
    <row r="2454" spans="8:8" ht="30" customHeight="1" x14ac:dyDescent="0.25">
      <c r="H2454" s="8"/>
    </row>
    <row r="2455" spans="8:8" ht="30" customHeight="1" x14ac:dyDescent="0.25">
      <c r="H2455" s="8"/>
    </row>
    <row r="2456" spans="8:8" ht="30" customHeight="1" x14ac:dyDescent="0.25">
      <c r="H2456" s="8"/>
    </row>
    <row r="2457" spans="8:8" ht="30" customHeight="1" x14ac:dyDescent="0.25">
      <c r="H2457" s="8"/>
    </row>
    <row r="2458" spans="8:8" ht="30" customHeight="1" x14ac:dyDescent="0.25">
      <c r="H2458" s="8"/>
    </row>
    <row r="2459" spans="8:8" ht="30" customHeight="1" x14ac:dyDescent="0.25">
      <c r="H2459" s="8"/>
    </row>
    <row r="2460" spans="8:8" ht="30" customHeight="1" x14ac:dyDescent="0.25">
      <c r="H2460" s="8"/>
    </row>
    <row r="2461" spans="8:8" ht="30" customHeight="1" x14ac:dyDescent="0.25">
      <c r="H2461" s="8"/>
    </row>
    <row r="2462" spans="8:8" ht="30" customHeight="1" x14ac:dyDescent="0.25">
      <c r="H2462" s="8"/>
    </row>
    <row r="2463" spans="8:8" ht="30" customHeight="1" x14ac:dyDescent="0.25">
      <c r="H2463" s="8"/>
    </row>
    <row r="2464" spans="8:8" ht="30" customHeight="1" x14ac:dyDescent="0.25">
      <c r="H2464" s="8"/>
    </row>
    <row r="2465" spans="8:8" ht="30" customHeight="1" x14ac:dyDescent="0.25">
      <c r="H2465" s="8"/>
    </row>
    <row r="2466" spans="8:8" ht="30" customHeight="1" x14ac:dyDescent="0.25">
      <c r="H2466" s="8"/>
    </row>
    <row r="2467" spans="8:8" ht="30" customHeight="1" x14ac:dyDescent="0.25">
      <c r="H2467" s="8"/>
    </row>
    <row r="2468" spans="8:8" ht="30" customHeight="1" x14ac:dyDescent="0.25">
      <c r="H2468" s="8"/>
    </row>
    <row r="2469" spans="8:8" ht="30" customHeight="1" x14ac:dyDescent="0.25">
      <c r="H2469" s="8"/>
    </row>
    <row r="2470" spans="8:8" ht="30" customHeight="1" x14ac:dyDescent="0.25">
      <c r="H2470" s="8"/>
    </row>
    <row r="2471" spans="8:8" ht="30" customHeight="1" x14ac:dyDescent="0.25">
      <c r="H2471" s="8"/>
    </row>
    <row r="2472" spans="8:8" ht="30" customHeight="1" x14ac:dyDescent="0.25">
      <c r="H2472" s="8"/>
    </row>
    <row r="2473" spans="8:8" ht="30" customHeight="1" x14ac:dyDescent="0.25">
      <c r="H2473" s="8"/>
    </row>
    <row r="2474" spans="8:8" ht="30" customHeight="1" x14ac:dyDescent="0.25">
      <c r="H2474" s="8"/>
    </row>
    <row r="2475" spans="8:8" ht="30" customHeight="1" x14ac:dyDescent="0.25">
      <c r="H2475" s="8"/>
    </row>
    <row r="2476" spans="8:8" ht="30" customHeight="1" x14ac:dyDescent="0.25">
      <c r="H2476" s="8"/>
    </row>
    <row r="2477" spans="8:8" ht="30" customHeight="1" x14ac:dyDescent="0.25">
      <c r="H2477" s="8"/>
    </row>
    <row r="2478" spans="8:8" ht="30" customHeight="1" x14ac:dyDescent="0.25">
      <c r="H2478" s="8"/>
    </row>
    <row r="2479" spans="8:8" ht="30" customHeight="1" x14ac:dyDescent="0.25">
      <c r="H2479" s="8"/>
    </row>
    <row r="2480" spans="8:8" ht="30" customHeight="1" x14ac:dyDescent="0.25">
      <c r="H2480" s="8"/>
    </row>
    <row r="2481" spans="8:8" ht="30" customHeight="1" x14ac:dyDescent="0.25">
      <c r="H2481" s="8"/>
    </row>
    <row r="2482" spans="8:8" ht="30" customHeight="1" x14ac:dyDescent="0.25">
      <c r="H2482" s="8"/>
    </row>
    <row r="2483" spans="8:8" ht="30" customHeight="1" x14ac:dyDescent="0.25">
      <c r="H2483" s="8"/>
    </row>
    <row r="2484" spans="8:8" ht="30" customHeight="1" x14ac:dyDescent="0.25">
      <c r="H2484" s="8"/>
    </row>
    <row r="2485" spans="8:8" ht="30" customHeight="1" x14ac:dyDescent="0.25">
      <c r="H2485" s="8"/>
    </row>
    <row r="2486" spans="8:8" ht="30" customHeight="1" x14ac:dyDescent="0.25">
      <c r="H2486" s="8"/>
    </row>
    <row r="2487" spans="8:8" ht="30" customHeight="1" x14ac:dyDescent="0.25">
      <c r="H2487" s="8"/>
    </row>
    <row r="2488" spans="8:8" ht="30" customHeight="1" x14ac:dyDescent="0.25">
      <c r="H2488" s="8"/>
    </row>
    <row r="2489" spans="8:8" ht="30" customHeight="1" x14ac:dyDescent="0.25">
      <c r="H2489" s="8"/>
    </row>
    <row r="2490" spans="8:8" ht="30" customHeight="1" x14ac:dyDescent="0.25">
      <c r="H2490" s="8"/>
    </row>
    <row r="2491" spans="8:8" ht="30" customHeight="1" x14ac:dyDescent="0.25">
      <c r="H2491" s="8"/>
    </row>
    <row r="2492" spans="8:8" ht="30" customHeight="1" x14ac:dyDescent="0.25">
      <c r="H2492" s="8"/>
    </row>
    <row r="2493" spans="8:8" ht="30" customHeight="1" x14ac:dyDescent="0.25">
      <c r="H2493" s="8"/>
    </row>
    <row r="2494" spans="8:8" ht="30" customHeight="1" x14ac:dyDescent="0.25">
      <c r="H2494" s="8"/>
    </row>
    <row r="2495" spans="8:8" ht="30" customHeight="1" x14ac:dyDescent="0.25">
      <c r="H2495" s="8"/>
    </row>
    <row r="2496" spans="8:8" ht="30" customHeight="1" x14ac:dyDescent="0.25">
      <c r="H2496" s="8"/>
    </row>
    <row r="2497" spans="8:8" ht="30" customHeight="1" x14ac:dyDescent="0.25">
      <c r="H2497" s="8"/>
    </row>
    <row r="2498" spans="8:8" ht="30" customHeight="1" x14ac:dyDescent="0.25">
      <c r="H2498" s="8"/>
    </row>
    <row r="2499" spans="8:8" ht="30" customHeight="1" x14ac:dyDescent="0.25">
      <c r="H2499" s="8"/>
    </row>
    <row r="2500" spans="8:8" ht="30" customHeight="1" x14ac:dyDescent="0.25">
      <c r="H2500" s="8"/>
    </row>
    <row r="2501" spans="8:8" ht="30" customHeight="1" x14ac:dyDescent="0.25">
      <c r="H2501" s="8"/>
    </row>
    <row r="2502" spans="8:8" ht="30" customHeight="1" x14ac:dyDescent="0.25">
      <c r="H2502" s="8"/>
    </row>
    <row r="2503" spans="8:8" ht="30" customHeight="1" x14ac:dyDescent="0.25">
      <c r="H2503" s="8"/>
    </row>
    <row r="2504" spans="8:8" ht="30" customHeight="1" x14ac:dyDescent="0.25">
      <c r="H2504" s="8"/>
    </row>
    <row r="2505" spans="8:8" ht="30" customHeight="1" x14ac:dyDescent="0.25">
      <c r="H2505" s="8"/>
    </row>
    <row r="2506" spans="8:8" ht="30" customHeight="1" x14ac:dyDescent="0.25">
      <c r="H2506" s="8"/>
    </row>
    <row r="2507" spans="8:8" ht="30" customHeight="1" x14ac:dyDescent="0.25">
      <c r="H2507" s="8"/>
    </row>
    <row r="2508" spans="8:8" ht="30" customHeight="1" x14ac:dyDescent="0.25">
      <c r="H2508" s="8"/>
    </row>
    <row r="2509" spans="8:8" ht="30" customHeight="1" x14ac:dyDescent="0.25">
      <c r="H2509" s="8"/>
    </row>
    <row r="2510" spans="8:8" ht="30" customHeight="1" x14ac:dyDescent="0.25">
      <c r="H2510" s="8"/>
    </row>
    <row r="2511" spans="8:8" ht="30" customHeight="1" x14ac:dyDescent="0.25">
      <c r="H2511" s="8"/>
    </row>
    <row r="2512" spans="8:8" ht="30" customHeight="1" x14ac:dyDescent="0.25">
      <c r="H2512" s="8"/>
    </row>
    <row r="2513" spans="8:8" ht="30" customHeight="1" x14ac:dyDescent="0.25">
      <c r="H2513" s="8"/>
    </row>
    <row r="2514" spans="8:8" ht="30" customHeight="1" x14ac:dyDescent="0.25">
      <c r="H2514" s="8"/>
    </row>
    <row r="2515" spans="8:8" ht="30" customHeight="1" x14ac:dyDescent="0.25">
      <c r="H2515" s="8"/>
    </row>
    <row r="2516" spans="8:8" ht="30" customHeight="1" x14ac:dyDescent="0.25">
      <c r="H2516" s="8"/>
    </row>
    <row r="2517" spans="8:8" ht="30" customHeight="1" x14ac:dyDescent="0.25">
      <c r="H2517" s="8"/>
    </row>
    <row r="2518" spans="8:8" ht="30" customHeight="1" x14ac:dyDescent="0.25">
      <c r="H2518" s="8"/>
    </row>
    <row r="2519" spans="8:8" ht="30" customHeight="1" x14ac:dyDescent="0.25">
      <c r="H2519" s="8"/>
    </row>
    <row r="2520" spans="8:8" ht="30" customHeight="1" x14ac:dyDescent="0.25">
      <c r="H2520" s="8"/>
    </row>
    <row r="2521" spans="8:8" ht="30" customHeight="1" x14ac:dyDescent="0.25">
      <c r="H2521" s="8"/>
    </row>
    <row r="2522" spans="8:8" ht="30" customHeight="1" x14ac:dyDescent="0.25">
      <c r="H2522" s="8"/>
    </row>
    <row r="2523" spans="8:8" ht="30" customHeight="1" x14ac:dyDescent="0.25">
      <c r="H2523" s="8"/>
    </row>
    <row r="2524" spans="8:8" ht="30" customHeight="1" x14ac:dyDescent="0.25">
      <c r="H2524" s="8"/>
    </row>
    <row r="2525" spans="8:8" ht="30" customHeight="1" x14ac:dyDescent="0.25">
      <c r="H2525" s="8"/>
    </row>
    <row r="2526" spans="8:8" ht="30" customHeight="1" x14ac:dyDescent="0.25">
      <c r="H2526" s="8"/>
    </row>
    <row r="2527" spans="8:8" ht="30" customHeight="1" x14ac:dyDescent="0.25">
      <c r="H2527" s="8"/>
    </row>
    <row r="2528" spans="8:8" ht="30" customHeight="1" x14ac:dyDescent="0.25">
      <c r="H2528" s="8"/>
    </row>
    <row r="2529" spans="8:8" ht="30" customHeight="1" x14ac:dyDescent="0.25">
      <c r="H2529" s="8"/>
    </row>
    <row r="2530" spans="8:8" ht="30" customHeight="1" x14ac:dyDescent="0.25">
      <c r="H2530" s="8"/>
    </row>
    <row r="2531" spans="8:8" ht="30" customHeight="1" x14ac:dyDescent="0.25">
      <c r="H2531" s="8"/>
    </row>
    <row r="2532" spans="8:8" ht="30" customHeight="1" x14ac:dyDescent="0.25">
      <c r="H2532" s="8"/>
    </row>
    <row r="2533" spans="8:8" ht="30" customHeight="1" x14ac:dyDescent="0.25">
      <c r="H2533" s="8"/>
    </row>
    <row r="2534" spans="8:8" ht="30" customHeight="1" x14ac:dyDescent="0.25">
      <c r="H2534" s="8"/>
    </row>
    <row r="2535" spans="8:8" ht="30" customHeight="1" x14ac:dyDescent="0.25">
      <c r="H2535" s="8"/>
    </row>
    <row r="2536" spans="8:8" ht="30" customHeight="1" x14ac:dyDescent="0.25">
      <c r="H2536" s="8"/>
    </row>
    <row r="2537" spans="8:8" ht="30" customHeight="1" x14ac:dyDescent="0.25">
      <c r="H2537" s="8"/>
    </row>
    <row r="2538" spans="8:8" ht="30" customHeight="1" x14ac:dyDescent="0.25">
      <c r="H2538" s="8"/>
    </row>
    <row r="2539" spans="8:8" ht="30" customHeight="1" x14ac:dyDescent="0.25">
      <c r="H2539" s="8"/>
    </row>
    <row r="2540" spans="8:8" ht="30" customHeight="1" x14ac:dyDescent="0.25">
      <c r="H2540" s="8"/>
    </row>
    <row r="2541" spans="8:8" ht="30" customHeight="1" x14ac:dyDescent="0.25">
      <c r="H2541" s="8"/>
    </row>
    <row r="2542" spans="8:8" ht="30" customHeight="1" x14ac:dyDescent="0.25">
      <c r="H2542" s="8"/>
    </row>
    <row r="2543" spans="8:8" ht="30" customHeight="1" x14ac:dyDescent="0.25">
      <c r="H2543" s="8"/>
    </row>
    <row r="2544" spans="8:8" ht="30" customHeight="1" x14ac:dyDescent="0.25">
      <c r="H2544" s="8"/>
    </row>
    <row r="2545" spans="8:8" ht="30" customHeight="1" x14ac:dyDescent="0.25">
      <c r="H2545" s="8"/>
    </row>
    <row r="2546" spans="8:8" ht="30" customHeight="1" x14ac:dyDescent="0.25">
      <c r="H2546" s="8"/>
    </row>
    <row r="2547" spans="8:8" ht="30" customHeight="1" x14ac:dyDescent="0.25">
      <c r="H2547" s="8"/>
    </row>
    <row r="2548" spans="8:8" ht="30" customHeight="1" x14ac:dyDescent="0.25">
      <c r="H2548" s="8"/>
    </row>
    <row r="2549" spans="8:8" ht="30" customHeight="1" x14ac:dyDescent="0.25">
      <c r="H2549" s="8"/>
    </row>
    <row r="2550" spans="8:8" ht="30" customHeight="1" x14ac:dyDescent="0.25">
      <c r="H2550" s="8"/>
    </row>
    <row r="2551" spans="8:8" ht="30" customHeight="1" x14ac:dyDescent="0.25">
      <c r="H2551" s="8"/>
    </row>
    <row r="2552" spans="8:8" ht="30" customHeight="1" x14ac:dyDescent="0.25">
      <c r="H2552" s="8"/>
    </row>
    <row r="2553" spans="8:8" ht="30" customHeight="1" x14ac:dyDescent="0.25">
      <c r="H2553" s="8"/>
    </row>
    <row r="2554" spans="8:8" ht="30" customHeight="1" x14ac:dyDescent="0.25">
      <c r="H2554" s="8"/>
    </row>
    <row r="2555" spans="8:8" ht="30" customHeight="1" x14ac:dyDescent="0.25">
      <c r="H2555" s="8"/>
    </row>
    <row r="2556" spans="8:8" ht="30" customHeight="1" x14ac:dyDescent="0.25">
      <c r="H2556" s="8"/>
    </row>
    <row r="2557" spans="8:8" ht="30" customHeight="1" x14ac:dyDescent="0.25">
      <c r="H2557" s="8"/>
    </row>
    <row r="2558" spans="8:8" ht="30" customHeight="1" x14ac:dyDescent="0.25">
      <c r="H2558" s="8"/>
    </row>
    <row r="2559" spans="8:8" ht="30" customHeight="1" x14ac:dyDescent="0.25">
      <c r="H2559" s="8"/>
    </row>
    <row r="2560" spans="8:8" ht="30" customHeight="1" x14ac:dyDescent="0.25">
      <c r="H2560" s="8"/>
    </row>
    <row r="2561" spans="8:8" ht="30" customHeight="1" x14ac:dyDescent="0.25">
      <c r="H2561" s="8"/>
    </row>
    <row r="2562" spans="8:8" ht="30" customHeight="1" x14ac:dyDescent="0.25">
      <c r="H2562" s="8"/>
    </row>
    <row r="2563" spans="8:8" ht="30" customHeight="1" x14ac:dyDescent="0.25">
      <c r="H2563" s="8"/>
    </row>
    <row r="2564" spans="8:8" ht="30" customHeight="1" x14ac:dyDescent="0.25">
      <c r="H2564" s="8"/>
    </row>
    <row r="2565" spans="8:8" ht="30" customHeight="1" x14ac:dyDescent="0.25">
      <c r="H2565" s="8"/>
    </row>
    <row r="2566" spans="8:8" ht="30" customHeight="1" x14ac:dyDescent="0.25">
      <c r="H2566" s="8"/>
    </row>
    <row r="2567" spans="8:8" ht="30" customHeight="1" x14ac:dyDescent="0.25">
      <c r="H2567" s="8"/>
    </row>
    <row r="2568" spans="8:8" ht="30" customHeight="1" x14ac:dyDescent="0.25">
      <c r="H2568" s="8"/>
    </row>
    <row r="2569" spans="8:8" ht="30" customHeight="1" x14ac:dyDescent="0.25">
      <c r="H2569" s="8"/>
    </row>
    <row r="2570" spans="8:8" ht="30" customHeight="1" x14ac:dyDescent="0.25">
      <c r="H2570" s="8"/>
    </row>
    <row r="2571" spans="8:8" ht="30" customHeight="1" x14ac:dyDescent="0.25">
      <c r="H2571" s="8"/>
    </row>
    <row r="2572" spans="8:8" ht="30" customHeight="1" x14ac:dyDescent="0.25">
      <c r="H2572" s="8"/>
    </row>
    <row r="2573" spans="8:8" ht="30" customHeight="1" x14ac:dyDescent="0.25">
      <c r="H2573" s="8"/>
    </row>
    <row r="2574" spans="8:8" ht="30" customHeight="1" x14ac:dyDescent="0.25">
      <c r="H2574" s="8"/>
    </row>
    <row r="2575" spans="8:8" ht="30" customHeight="1" x14ac:dyDescent="0.25">
      <c r="H2575" s="8"/>
    </row>
    <row r="2576" spans="8:8" ht="30" customHeight="1" x14ac:dyDescent="0.25">
      <c r="H2576" s="8"/>
    </row>
    <row r="2577" spans="8:8" ht="30" customHeight="1" x14ac:dyDescent="0.25">
      <c r="H2577" s="8"/>
    </row>
    <row r="2578" spans="8:8" ht="30" customHeight="1" x14ac:dyDescent="0.25">
      <c r="H2578" s="8"/>
    </row>
    <row r="2579" spans="8:8" ht="30" customHeight="1" x14ac:dyDescent="0.25">
      <c r="H2579" s="8"/>
    </row>
    <row r="2580" spans="8:8" ht="30" customHeight="1" x14ac:dyDescent="0.25">
      <c r="H2580" s="8"/>
    </row>
    <row r="2581" spans="8:8" ht="30" customHeight="1" x14ac:dyDescent="0.25">
      <c r="H2581" s="8"/>
    </row>
    <row r="2582" spans="8:8" ht="30" customHeight="1" x14ac:dyDescent="0.25">
      <c r="H2582" s="8"/>
    </row>
    <row r="2583" spans="8:8" ht="30" customHeight="1" x14ac:dyDescent="0.25">
      <c r="H2583" s="8"/>
    </row>
    <row r="2584" spans="8:8" ht="30" customHeight="1" x14ac:dyDescent="0.25">
      <c r="H2584" s="8"/>
    </row>
    <row r="2585" spans="8:8" ht="30" customHeight="1" x14ac:dyDescent="0.25">
      <c r="H2585" s="8"/>
    </row>
    <row r="2586" spans="8:8" ht="30" customHeight="1" x14ac:dyDescent="0.25">
      <c r="H2586" s="8"/>
    </row>
    <row r="2587" spans="8:8" ht="30" customHeight="1" x14ac:dyDescent="0.25">
      <c r="H2587" s="8"/>
    </row>
    <row r="2588" spans="8:8" ht="30" customHeight="1" x14ac:dyDescent="0.25">
      <c r="H2588" s="8"/>
    </row>
    <row r="2589" spans="8:8" ht="30" customHeight="1" x14ac:dyDescent="0.25">
      <c r="H2589" s="8"/>
    </row>
    <row r="2590" spans="8:8" ht="30" customHeight="1" x14ac:dyDescent="0.25">
      <c r="H2590" s="8"/>
    </row>
    <row r="2591" spans="8:8" ht="30" customHeight="1" x14ac:dyDescent="0.25">
      <c r="H2591" s="8"/>
    </row>
    <row r="2592" spans="8:8" ht="30" customHeight="1" x14ac:dyDescent="0.25">
      <c r="H2592" s="8"/>
    </row>
    <row r="2593" spans="8:8" ht="30" customHeight="1" x14ac:dyDescent="0.25">
      <c r="H2593" s="8"/>
    </row>
    <row r="2594" spans="8:8" ht="30" customHeight="1" x14ac:dyDescent="0.25">
      <c r="H2594" s="8"/>
    </row>
    <row r="2595" spans="8:8" ht="30" customHeight="1" x14ac:dyDescent="0.25">
      <c r="H2595" s="8"/>
    </row>
    <row r="2596" spans="8:8" ht="30" customHeight="1" x14ac:dyDescent="0.25">
      <c r="H2596" s="8"/>
    </row>
    <row r="2597" spans="8:8" ht="30" customHeight="1" x14ac:dyDescent="0.25">
      <c r="H2597" s="8"/>
    </row>
    <row r="2598" spans="8:8" ht="30" customHeight="1" x14ac:dyDescent="0.25">
      <c r="H2598" s="8"/>
    </row>
    <row r="2599" spans="8:8" ht="30" customHeight="1" x14ac:dyDescent="0.25">
      <c r="H2599" s="8"/>
    </row>
    <row r="2600" spans="8:8" ht="30" customHeight="1" x14ac:dyDescent="0.25">
      <c r="H2600" s="8"/>
    </row>
    <row r="2601" spans="8:8" ht="30" customHeight="1" x14ac:dyDescent="0.25">
      <c r="H2601" s="8"/>
    </row>
    <row r="2602" spans="8:8" ht="30" customHeight="1" x14ac:dyDescent="0.25">
      <c r="H2602" s="8"/>
    </row>
    <row r="2603" spans="8:8" ht="30" customHeight="1" x14ac:dyDescent="0.25">
      <c r="H2603" s="8"/>
    </row>
    <row r="2604" spans="8:8" ht="30" customHeight="1" x14ac:dyDescent="0.25">
      <c r="H2604" s="8"/>
    </row>
    <row r="2605" spans="8:8" ht="30" customHeight="1" x14ac:dyDescent="0.25">
      <c r="H2605" s="8"/>
    </row>
    <row r="2606" spans="8:8" ht="30" customHeight="1" x14ac:dyDescent="0.25">
      <c r="H2606" s="8"/>
    </row>
    <row r="2607" spans="8:8" ht="30" customHeight="1" x14ac:dyDescent="0.25">
      <c r="H2607" s="8"/>
    </row>
    <row r="2608" spans="8:8" ht="30" customHeight="1" x14ac:dyDescent="0.25">
      <c r="H2608" s="8"/>
    </row>
    <row r="2609" spans="8:8" ht="30" customHeight="1" x14ac:dyDescent="0.25">
      <c r="H2609" s="8"/>
    </row>
    <row r="2610" spans="8:8" ht="30" customHeight="1" x14ac:dyDescent="0.25">
      <c r="H2610" s="8"/>
    </row>
    <row r="2611" spans="8:8" ht="30" customHeight="1" x14ac:dyDescent="0.25">
      <c r="H2611" s="8"/>
    </row>
    <row r="2612" spans="8:8" ht="30" customHeight="1" x14ac:dyDescent="0.25">
      <c r="H2612" s="8"/>
    </row>
    <row r="2613" spans="8:8" ht="30" customHeight="1" x14ac:dyDescent="0.25">
      <c r="H2613" s="8"/>
    </row>
    <row r="2614" spans="8:8" ht="30" customHeight="1" x14ac:dyDescent="0.25">
      <c r="H2614" s="8"/>
    </row>
    <row r="2615" spans="8:8" ht="30" customHeight="1" x14ac:dyDescent="0.25">
      <c r="H2615" s="8"/>
    </row>
    <row r="2616" spans="8:8" ht="30" customHeight="1" x14ac:dyDescent="0.25">
      <c r="H2616" s="8"/>
    </row>
    <row r="2617" spans="8:8" ht="30" customHeight="1" x14ac:dyDescent="0.25">
      <c r="H2617" s="8"/>
    </row>
    <row r="2618" spans="8:8" ht="30" customHeight="1" x14ac:dyDescent="0.25">
      <c r="H2618" s="8"/>
    </row>
    <row r="2619" spans="8:8" ht="30" customHeight="1" x14ac:dyDescent="0.25">
      <c r="H2619" s="8"/>
    </row>
    <row r="2620" spans="8:8" ht="30" customHeight="1" x14ac:dyDescent="0.25">
      <c r="H2620" s="8"/>
    </row>
    <row r="2621" spans="8:8" ht="30" customHeight="1" x14ac:dyDescent="0.25">
      <c r="H2621" s="8"/>
    </row>
    <row r="2622" spans="8:8" ht="30" customHeight="1" x14ac:dyDescent="0.25">
      <c r="H2622" s="8"/>
    </row>
    <row r="2623" spans="8:8" ht="30" customHeight="1" x14ac:dyDescent="0.25">
      <c r="H2623" s="8"/>
    </row>
    <row r="2624" spans="8:8" ht="30" customHeight="1" x14ac:dyDescent="0.25">
      <c r="H2624" s="8"/>
    </row>
    <row r="2625" spans="8:8" ht="30" customHeight="1" x14ac:dyDescent="0.25">
      <c r="H2625" s="8"/>
    </row>
    <row r="2626" spans="8:8" ht="30" customHeight="1" x14ac:dyDescent="0.25">
      <c r="H2626" s="8"/>
    </row>
    <row r="2627" spans="8:8" ht="30" customHeight="1" x14ac:dyDescent="0.25">
      <c r="H2627" s="8"/>
    </row>
    <row r="2628" spans="8:8" ht="30" customHeight="1" x14ac:dyDescent="0.25">
      <c r="H2628" s="8"/>
    </row>
    <row r="2629" spans="8:8" ht="30" customHeight="1" x14ac:dyDescent="0.25">
      <c r="H2629" s="8"/>
    </row>
    <row r="2630" spans="8:8" ht="30" customHeight="1" x14ac:dyDescent="0.25">
      <c r="H2630" s="8"/>
    </row>
    <row r="2631" spans="8:8" ht="30" customHeight="1" x14ac:dyDescent="0.25">
      <c r="H2631" s="8"/>
    </row>
    <row r="2632" spans="8:8" ht="30" customHeight="1" x14ac:dyDescent="0.25">
      <c r="H2632" s="8"/>
    </row>
    <row r="2633" spans="8:8" ht="30" customHeight="1" x14ac:dyDescent="0.25">
      <c r="H2633" s="8"/>
    </row>
    <row r="2634" spans="8:8" ht="30" customHeight="1" x14ac:dyDescent="0.25">
      <c r="H2634" s="8"/>
    </row>
    <row r="2635" spans="8:8" ht="30" customHeight="1" x14ac:dyDescent="0.25">
      <c r="H2635" s="8"/>
    </row>
    <row r="2636" spans="8:8" ht="30" customHeight="1" x14ac:dyDescent="0.25">
      <c r="H2636" s="8"/>
    </row>
    <row r="2637" spans="8:8" ht="30" customHeight="1" x14ac:dyDescent="0.25">
      <c r="H2637" s="8"/>
    </row>
    <row r="2638" spans="8:8" ht="30" customHeight="1" x14ac:dyDescent="0.25">
      <c r="H2638" s="8"/>
    </row>
    <row r="2639" spans="8:8" ht="30" customHeight="1" x14ac:dyDescent="0.25">
      <c r="H2639" s="8"/>
    </row>
    <row r="2640" spans="8:8" ht="30" customHeight="1" x14ac:dyDescent="0.25">
      <c r="H2640" s="8"/>
    </row>
    <row r="2641" spans="8:8" ht="30" customHeight="1" x14ac:dyDescent="0.25">
      <c r="H2641" s="8"/>
    </row>
    <row r="2642" spans="8:8" ht="30" customHeight="1" x14ac:dyDescent="0.25">
      <c r="H2642" s="8"/>
    </row>
    <row r="2643" spans="8:8" ht="30" customHeight="1" x14ac:dyDescent="0.25">
      <c r="H2643" s="8"/>
    </row>
    <row r="2644" spans="8:8" ht="30" customHeight="1" x14ac:dyDescent="0.25">
      <c r="H2644" s="8"/>
    </row>
    <row r="2645" spans="8:8" ht="30" customHeight="1" x14ac:dyDescent="0.25">
      <c r="H2645" s="8"/>
    </row>
    <row r="2646" spans="8:8" ht="30" customHeight="1" x14ac:dyDescent="0.25">
      <c r="H2646" s="8"/>
    </row>
    <row r="2647" spans="8:8" ht="30" customHeight="1" x14ac:dyDescent="0.25">
      <c r="H2647" s="8"/>
    </row>
    <row r="2648" spans="8:8" ht="30" customHeight="1" x14ac:dyDescent="0.25">
      <c r="H2648" s="8"/>
    </row>
    <row r="2649" spans="8:8" ht="30" customHeight="1" x14ac:dyDescent="0.25">
      <c r="H2649" s="8"/>
    </row>
    <row r="2650" spans="8:8" ht="30" customHeight="1" x14ac:dyDescent="0.25">
      <c r="H2650" s="8"/>
    </row>
    <row r="2651" spans="8:8" ht="30" customHeight="1" x14ac:dyDescent="0.25">
      <c r="H2651" s="8"/>
    </row>
    <row r="2652" spans="8:8" ht="30" customHeight="1" x14ac:dyDescent="0.25">
      <c r="H2652" s="8"/>
    </row>
    <row r="2653" spans="8:8" ht="30" customHeight="1" x14ac:dyDescent="0.25">
      <c r="H2653" s="8"/>
    </row>
    <row r="2654" spans="8:8" ht="30" customHeight="1" x14ac:dyDescent="0.25">
      <c r="H2654" s="8"/>
    </row>
    <row r="2655" spans="8:8" ht="30" customHeight="1" x14ac:dyDescent="0.25">
      <c r="H2655" s="8"/>
    </row>
    <row r="2656" spans="8:8" ht="30" customHeight="1" x14ac:dyDescent="0.25">
      <c r="H2656" s="8"/>
    </row>
    <row r="2657" spans="8:8" ht="30" customHeight="1" x14ac:dyDescent="0.25">
      <c r="H2657" s="8"/>
    </row>
    <row r="2658" spans="8:8" ht="30" customHeight="1" x14ac:dyDescent="0.25">
      <c r="H2658" s="8"/>
    </row>
    <row r="2659" spans="8:8" ht="30" customHeight="1" x14ac:dyDescent="0.25">
      <c r="H2659" s="8"/>
    </row>
    <row r="2660" spans="8:8" ht="30" customHeight="1" x14ac:dyDescent="0.25">
      <c r="H2660" s="8"/>
    </row>
    <row r="2661" spans="8:8" ht="30" customHeight="1" x14ac:dyDescent="0.25">
      <c r="H2661" s="8"/>
    </row>
    <row r="2662" spans="8:8" ht="30" customHeight="1" x14ac:dyDescent="0.25">
      <c r="H2662" s="8"/>
    </row>
    <row r="2663" spans="8:8" ht="30" customHeight="1" x14ac:dyDescent="0.25">
      <c r="H2663" s="8"/>
    </row>
    <row r="2664" spans="8:8" ht="30" customHeight="1" x14ac:dyDescent="0.25">
      <c r="H2664" s="8"/>
    </row>
    <row r="2665" spans="8:8" ht="30" customHeight="1" x14ac:dyDescent="0.25">
      <c r="H2665" s="8"/>
    </row>
    <row r="2666" spans="8:8" ht="30" customHeight="1" x14ac:dyDescent="0.25">
      <c r="H2666" s="8"/>
    </row>
    <row r="2667" spans="8:8" ht="30" customHeight="1" x14ac:dyDescent="0.25">
      <c r="H2667" s="8"/>
    </row>
    <row r="2668" spans="8:8" ht="30" customHeight="1" x14ac:dyDescent="0.25">
      <c r="H2668" s="8"/>
    </row>
    <row r="2669" spans="8:8" ht="30" customHeight="1" x14ac:dyDescent="0.25">
      <c r="H2669" s="8"/>
    </row>
    <row r="2670" spans="8:8" ht="30" customHeight="1" x14ac:dyDescent="0.25">
      <c r="H2670" s="8"/>
    </row>
    <row r="2671" spans="8:8" ht="30" customHeight="1" x14ac:dyDescent="0.25">
      <c r="H2671" s="8"/>
    </row>
    <row r="2672" spans="8:8" ht="30" customHeight="1" x14ac:dyDescent="0.25">
      <c r="H2672" s="8"/>
    </row>
    <row r="2673" spans="8:8" ht="30" customHeight="1" x14ac:dyDescent="0.25">
      <c r="H2673" s="8"/>
    </row>
    <row r="2674" spans="8:8" ht="30" customHeight="1" x14ac:dyDescent="0.25">
      <c r="H2674" s="8"/>
    </row>
    <row r="2675" spans="8:8" ht="30" customHeight="1" x14ac:dyDescent="0.25">
      <c r="H2675" s="8"/>
    </row>
    <row r="2676" spans="8:8" ht="30" customHeight="1" x14ac:dyDescent="0.25">
      <c r="H2676" s="8"/>
    </row>
    <row r="2677" spans="8:8" ht="30" customHeight="1" x14ac:dyDescent="0.25">
      <c r="H2677" s="8"/>
    </row>
    <row r="2678" spans="8:8" ht="30" customHeight="1" x14ac:dyDescent="0.25">
      <c r="H2678" s="8"/>
    </row>
    <row r="2679" spans="8:8" ht="30" customHeight="1" x14ac:dyDescent="0.25">
      <c r="H2679" s="8"/>
    </row>
    <row r="2680" spans="8:8" ht="30" customHeight="1" x14ac:dyDescent="0.25">
      <c r="H2680" s="8"/>
    </row>
    <row r="2681" spans="8:8" ht="30" customHeight="1" x14ac:dyDescent="0.25">
      <c r="H2681" s="8"/>
    </row>
    <row r="2682" spans="8:8" ht="30" customHeight="1" x14ac:dyDescent="0.25">
      <c r="H2682" s="8"/>
    </row>
    <row r="2683" spans="8:8" ht="30" customHeight="1" x14ac:dyDescent="0.25">
      <c r="H2683" s="8"/>
    </row>
    <row r="2684" spans="8:8" ht="30" customHeight="1" x14ac:dyDescent="0.25">
      <c r="H2684" s="8"/>
    </row>
    <row r="2685" spans="8:8" ht="30" customHeight="1" x14ac:dyDescent="0.25">
      <c r="H2685" s="8"/>
    </row>
    <row r="2686" spans="8:8" ht="30" customHeight="1" x14ac:dyDescent="0.25">
      <c r="H2686" s="8"/>
    </row>
    <row r="2687" spans="8:8" ht="30" customHeight="1" x14ac:dyDescent="0.25">
      <c r="H2687" s="8"/>
    </row>
    <row r="2688" spans="8:8" ht="30" customHeight="1" x14ac:dyDescent="0.25">
      <c r="H2688" s="8"/>
    </row>
    <row r="2689" spans="8:8" ht="30" customHeight="1" x14ac:dyDescent="0.25">
      <c r="H2689" s="8"/>
    </row>
    <row r="2690" spans="8:8" ht="30" customHeight="1" x14ac:dyDescent="0.25">
      <c r="H2690" s="8"/>
    </row>
    <row r="2691" spans="8:8" ht="30" customHeight="1" x14ac:dyDescent="0.25">
      <c r="H2691" s="8"/>
    </row>
    <row r="2692" spans="8:8" ht="30" customHeight="1" x14ac:dyDescent="0.25">
      <c r="H2692" s="8"/>
    </row>
    <row r="2693" spans="8:8" ht="30" customHeight="1" x14ac:dyDescent="0.25">
      <c r="H2693" s="8"/>
    </row>
    <row r="2694" spans="8:8" ht="30" customHeight="1" x14ac:dyDescent="0.25">
      <c r="H2694" s="8"/>
    </row>
    <row r="2695" spans="8:8" ht="30" customHeight="1" x14ac:dyDescent="0.25">
      <c r="H2695" s="8"/>
    </row>
    <row r="2696" spans="8:8" ht="30" customHeight="1" x14ac:dyDescent="0.25">
      <c r="H2696" s="8"/>
    </row>
    <row r="2697" spans="8:8" ht="30" customHeight="1" x14ac:dyDescent="0.25">
      <c r="H2697" s="8"/>
    </row>
    <row r="2698" spans="8:8" ht="30" customHeight="1" x14ac:dyDescent="0.25">
      <c r="H2698" s="8"/>
    </row>
    <row r="2699" spans="8:8" ht="30" customHeight="1" x14ac:dyDescent="0.25">
      <c r="H2699" s="8"/>
    </row>
    <row r="2700" spans="8:8" ht="30" customHeight="1" x14ac:dyDescent="0.25">
      <c r="H2700" s="8"/>
    </row>
    <row r="2701" spans="8:8" ht="30" customHeight="1" x14ac:dyDescent="0.25">
      <c r="H2701" s="8"/>
    </row>
    <row r="2702" spans="8:8" ht="30" customHeight="1" x14ac:dyDescent="0.25">
      <c r="H2702" s="8"/>
    </row>
    <row r="2703" spans="8:8" ht="30" customHeight="1" x14ac:dyDescent="0.25">
      <c r="H2703" s="8"/>
    </row>
    <row r="2704" spans="8:8" ht="30" customHeight="1" x14ac:dyDescent="0.25">
      <c r="H2704" s="8"/>
    </row>
    <row r="2705" spans="8:8" ht="30" customHeight="1" x14ac:dyDescent="0.25">
      <c r="H2705" s="8"/>
    </row>
    <row r="2706" spans="8:8" ht="30" customHeight="1" x14ac:dyDescent="0.25">
      <c r="H2706" s="8"/>
    </row>
    <row r="2707" spans="8:8" ht="30" customHeight="1" x14ac:dyDescent="0.25">
      <c r="H2707" s="8"/>
    </row>
    <row r="2708" spans="8:8" ht="30" customHeight="1" x14ac:dyDescent="0.25">
      <c r="H2708" s="8"/>
    </row>
    <row r="2709" spans="8:8" ht="30" customHeight="1" x14ac:dyDescent="0.25">
      <c r="H2709" s="8"/>
    </row>
    <row r="2710" spans="8:8" ht="30" customHeight="1" x14ac:dyDescent="0.25">
      <c r="H2710" s="8"/>
    </row>
    <row r="2711" spans="8:8" ht="30" customHeight="1" x14ac:dyDescent="0.25">
      <c r="H2711" s="8"/>
    </row>
    <row r="2712" spans="8:8" ht="30" customHeight="1" x14ac:dyDescent="0.25">
      <c r="H2712" s="8"/>
    </row>
    <row r="2713" spans="8:8" ht="30" customHeight="1" x14ac:dyDescent="0.25">
      <c r="H2713" s="8"/>
    </row>
    <row r="2714" spans="8:8" ht="30" customHeight="1" x14ac:dyDescent="0.25">
      <c r="H2714" s="8"/>
    </row>
    <row r="2715" spans="8:8" ht="30" customHeight="1" x14ac:dyDescent="0.25">
      <c r="H2715" s="8"/>
    </row>
    <row r="2716" spans="8:8" ht="30" customHeight="1" x14ac:dyDescent="0.25">
      <c r="H2716" s="8"/>
    </row>
    <row r="2717" spans="8:8" ht="30" customHeight="1" x14ac:dyDescent="0.25">
      <c r="H2717" s="8"/>
    </row>
    <row r="2718" spans="8:8" ht="30" customHeight="1" x14ac:dyDescent="0.25">
      <c r="H2718" s="8"/>
    </row>
    <row r="2719" spans="8:8" ht="30" customHeight="1" x14ac:dyDescent="0.25">
      <c r="H2719" s="8"/>
    </row>
    <row r="2720" spans="8:8" ht="30" customHeight="1" x14ac:dyDescent="0.25">
      <c r="H2720" s="8"/>
    </row>
    <row r="2721" spans="8:8" ht="30" customHeight="1" x14ac:dyDescent="0.25">
      <c r="H2721" s="8"/>
    </row>
    <row r="2722" spans="8:8" ht="30" customHeight="1" x14ac:dyDescent="0.25">
      <c r="H2722" s="8"/>
    </row>
    <row r="2723" spans="8:8" ht="30" customHeight="1" x14ac:dyDescent="0.25">
      <c r="H2723" s="8"/>
    </row>
    <row r="2724" spans="8:8" ht="30" customHeight="1" x14ac:dyDescent="0.25">
      <c r="H2724" s="8"/>
    </row>
    <row r="2725" spans="8:8" ht="30" customHeight="1" x14ac:dyDescent="0.25">
      <c r="H2725" s="8"/>
    </row>
    <row r="2726" spans="8:8" ht="30" customHeight="1" x14ac:dyDescent="0.25">
      <c r="H2726" s="8"/>
    </row>
    <row r="2727" spans="8:8" ht="30" customHeight="1" x14ac:dyDescent="0.25">
      <c r="H2727" s="8"/>
    </row>
    <row r="2728" spans="8:8" ht="30" customHeight="1" x14ac:dyDescent="0.25">
      <c r="H2728" s="8"/>
    </row>
    <row r="2729" spans="8:8" ht="30" customHeight="1" x14ac:dyDescent="0.25">
      <c r="H2729" s="8"/>
    </row>
    <row r="2730" spans="8:8" ht="30" customHeight="1" x14ac:dyDescent="0.25">
      <c r="H2730" s="8"/>
    </row>
    <row r="2731" spans="8:8" ht="30" customHeight="1" x14ac:dyDescent="0.25">
      <c r="H2731" s="8"/>
    </row>
    <row r="2732" spans="8:8" ht="30" customHeight="1" x14ac:dyDescent="0.25">
      <c r="H2732" s="8"/>
    </row>
    <row r="2733" spans="8:8" ht="30" customHeight="1" x14ac:dyDescent="0.25">
      <c r="H2733" s="8"/>
    </row>
    <row r="2734" spans="8:8" ht="30" customHeight="1" x14ac:dyDescent="0.25">
      <c r="H2734" s="8"/>
    </row>
    <row r="2735" spans="8:8" ht="30" customHeight="1" x14ac:dyDescent="0.25">
      <c r="H2735" s="8"/>
    </row>
    <row r="2736" spans="8:8" ht="30" customHeight="1" x14ac:dyDescent="0.25">
      <c r="H2736" s="8"/>
    </row>
    <row r="2737" spans="8:8" ht="30" customHeight="1" x14ac:dyDescent="0.25">
      <c r="H2737" s="8"/>
    </row>
    <row r="2738" spans="8:8" ht="30" customHeight="1" x14ac:dyDescent="0.25">
      <c r="H2738" s="8"/>
    </row>
    <row r="2739" spans="8:8" ht="30" customHeight="1" x14ac:dyDescent="0.25">
      <c r="H2739" s="8"/>
    </row>
    <row r="2740" spans="8:8" ht="30" customHeight="1" x14ac:dyDescent="0.25">
      <c r="H2740" s="8"/>
    </row>
    <row r="2741" spans="8:8" ht="30" customHeight="1" x14ac:dyDescent="0.25">
      <c r="H2741" s="8"/>
    </row>
    <row r="2742" spans="8:8" ht="30" customHeight="1" x14ac:dyDescent="0.25">
      <c r="H2742" s="8"/>
    </row>
    <row r="2743" spans="8:8" ht="30" customHeight="1" x14ac:dyDescent="0.25">
      <c r="H2743" s="8"/>
    </row>
    <row r="2744" spans="8:8" ht="30" customHeight="1" x14ac:dyDescent="0.25">
      <c r="H2744" s="8"/>
    </row>
    <row r="2745" spans="8:8" ht="30" customHeight="1" x14ac:dyDescent="0.25">
      <c r="H2745" s="8"/>
    </row>
    <row r="2746" spans="8:8" ht="30" customHeight="1" x14ac:dyDescent="0.25">
      <c r="H2746" s="8"/>
    </row>
    <row r="2747" spans="8:8" ht="30" customHeight="1" x14ac:dyDescent="0.25">
      <c r="H2747" s="8"/>
    </row>
    <row r="2748" spans="8:8" ht="30" customHeight="1" x14ac:dyDescent="0.25">
      <c r="H2748" s="8"/>
    </row>
    <row r="2749" spans="8:8" ht="30" customHeight="1" x14ac:dyDescent="0.25">
      <c r="H2749" s="8"/>
    </row>
    <row r="2750" spans="8:8" ht="30" customHeight="1" x14ac:dyDescent="0.25">
      <c r="H2750" s="8"/>
    </row>
    <row r="2751" spans="8:8" ht="30" customHeight="1" x14ac:dyDescent="0.25">
      <c r="H2751" s="8"/>
    </row>
    <row r="2752" spans="8:8" ht="30" customHeight="1" x14ac:dyDescent="0.25">
      <c r="H2752" s="8"/>
    </row>
    <row r="2753" spans="8:8" ht="30" customHeight="1" x14ac:dyDescent="0.25">
      <c r="H2753" s="8"/>
    </row>
    <row r="2754" spans="8:8" ht="30" customHeight="1" x14ac:dyDescent="0.25">
      <c r="H2754" s="8"/>
    </row>
    <row r="2755" spans="8:8" ht="30" customHeight="1" x14ac:dyDescent="0.25">
      <c r="H2755" s="8"/>
    </row>
    <row r="2756" spans="8:8" ht="30" customHeight="1" x14ac:dyDescent="0.25">
      <c r="H2756" s="8"/>
    </row>
    <row r="2757" spans="8:8" ht="30" customHeight="1" x14ac:dyDescent="0.25">
      <c r="H2757" s="8"/>
    </row>
    <row r="2758" spans="8:8" ht="30" customHeight="1" x14ac:dyDescent="0.25">
      <c r="H2758" s="8"/>
    </row>
    <row r="2759" spans="8:8" ht="30" customHeight="1" x14ac:dyDescent="0.25">
      <c r="H2759" s="8"/>
    </row>
    <row r="2760" spans="8:8" ht="30" customHeight="1" x14ac:dyDescent="0.25">
      <c r="H2760" s="8"/>
    </row>
    <row r="2761" spans="8:8" ht="30" customHeight="1" x14ac:dyDescent="0.25">
      <c r="H2761" s="8"/>
    </row>
    <row r="2762" spans="8:8" ht="30" customHeight="1" x14ac:dyDescent="0.25">
      <c r="H2762" s="8"/>
    </row>
    <row r="2763" spans="8:8" ht="30" customHeight="1" x14ac:dyDescent="0.25">
      <c r="H2763" s="8"/>
    </row>
    <row r="2764" spans="8:8" ht="30" customHeight="1" x14ac:dyDescent="0.25">
      <c r="H2764" s="8"/>
    </row>
    <row r="2765" spans="8:8" ht="30" customHeight="1" x14ac:dyDescent="0.25">
      <c r="H2765" s="8"/>
    </row>
    <row r="2766" spans="8:8" ht="30" customHeight="1" x14ac:dyDescent="0.25">
      <c r="H2766" s="8"/>
    </row>
    <row r="2767" spans="8:8" ht="30" customHeight="1" x14ac:dyDescent="0.25">
      <c r="H2767" s="8"/>
    </row>
    <row r="2768" spans="8:8" ht="30" customHeight="1" x14ac:dyDescent="0.25">
      <c r="H2768" s="8"/>
    </row>
    <row r="2769" spans="8:8" ht="30" customHeight="1" x14ac:dyDescent="0.25">
      <c r="H2769" s="8"/>
    </row>
    <row r="2770" spans="8:8" ht="30" customHeight="1" x14ac:dyDescent="0.25">
      <c r="H2770" s="8"/>
    </row>
    <row r="2771" spans="8:8" ht="30" customHeight="1" x14ac:dyDescent="0.25">
      <c r="H2771" s="8"/>
    </row>
    <row r="2772" spans="8:8" ht="30" customHeight="1" x14ac:dyDescent="0.25">
      <c r="H2772" s="8"/>
    </row>
    <row r="2773" spans="8:8" ht="30" customHeight="1" x14ac:dyDescent="0.25">
      <c r="H2773" s="8"/>
    </row>
    <row r="2774" spans="8:8" ht="30" customHeight="1" x14ac:dyDescent="0.25">
      <c r="H2774" s="8"/>
    </row>
    <row r="2775" spans="8:8" ht="30" customHeight="1" x14ac:dyDescent="0.25">
      <c r="H2775" s="8"/>
    </row>
    <row r="2776" spans="8:8" ht="30" customHeight="1" x14ac:dyDescent="0.25">
      <c r="H2776" s="8"/>
    </row>
    <row r="2777" spans="8:8" ht="30" customHeight="1" x14ac:dyDescent="0.25">
      <c r="H2777" s="8"/>
    </row>
    <row r="2778" spans="8:8" ht="30" customHeight="1" x14ac:dyDescent="0.25">
      <c r="H2778" s="8"/>
    </row>
    <row r="2779" spans="8:8" ht="30" customHeight="1" x14ac:dyDescent="0.25">
      <c r="H2779" s="8"/>
    </row>
    <row r="2780" spans="8:8" ht="30" customHeight="1" x14ac:dyDescent="0.25">
      <c r="H2780" s="8"/>
    </row>
    <row r="2781" spans="8:8" ht="30" customHeight="1" x14ac:dyDescent="0.25">
      <c r="H2781" s="8"/>
    </row>
    <row r="2782" spans="8:8" ht="30" customHeight="1" x14ac:dyDescent="0.25">
      <c r="H2782" s="8"/>
    </row>
    <row r="2783" spans="8:8" ht="30" customHeight="1" x14ac:dyDescent="0.25">
      <c r="H2783" s="8"/>
    </row>
    <row r="2784" spans="8:8" ht="30" customHeight="1" x14ac:dyDescent="0.25">
      <c r="H2784" s="8"/>
    </row>
    <row r="2785" spans="8:8" ht="30" customHeight="1" x14ac:dyDescent="0.25">
      <c r="H2785" s="8"/>
    </row>
    <row r="2786" spans="8:8" ht="30" customHeight="1" x14ac:dyDescent="0.25">
      <c r="H2786" s="8"/>
    </row>
    <row r="2787" spans="8:8" ht="30" customHeight="1" x14ac:dyDescent="0.25">
      <c r="H2787" s="8"/>
    </row>
    <row r="2788" spans="8:8" ht="30" customHeight="1" x14ac:dyDescent="0.25">
      <c r="H2788" s="8"/>
    </row>
    <row r="2789" spans="8:8" ht="30" customHeight="1" x14ac:dyDescent="0.25">
      <c r="H2789" s="8"/>
    </row>
    <row r="2790" spans="8:8" ht="30" customHeight="1" x14ac:dyDescent="0.25">
      <c r="H2790" s="8"/>
    </row>
    <row r="2791" spans="8:8" ht="30" customHeight="1" x14ac:dyDescent="0.25">
      <c r="H2791" s="8"/>
    </row>
    <row r="2792" spans="8:8" ht="30" customHeight="1" x14ac:dyDescent="0.25">
      <c r="H2792" s="8"/>
    </row>
    <row r="2793" spans="8:8" ht="30" customHeight="1" x14ac:dyDescent="0.25">
      <c r="H2793" s="8"/>
    </row>
    <row r="2794" spans="8:8" ht="30" customHeight="1" x14ac:dyDescent="0.25">
      <c r="H2794" s="8"/>
    </row>
    <row r="2795" spans="8:8" ht="30" customHeight="1" x14ac:dyDescent="0.25">
      <c r="H2795" s="8"/>
    </row>
    <row r="2796" spans="8:8" ht="30" customHeight="1" x14ac:dyDescent="0.25">
      <c r="H2796" s="8"/>
    </row>
    <row r="2797" spans="8:8" ht="30" customHeight="1" x14ac:dyDescent="0.25">
      <c r="H2797" s="8"/>
    </row>
    <row r="2798" spans="8:8" ht="30" customHeight="1" x14ac:dyDescent="0.25">
      <c r="H2798" s="8"/>
    </row>
    <row r="2799" spans="8:8" ht="30" customHeight="1" x14ac:dyDescent="0.25">
      <c r="H2799" s="8"/>
    </row>
    <row r="2800" spans="8:8" ht="30" customHeight="1" x14ac:dyDescent="0.25">
      <c r="H2800" s="8"/>
    </row>
    <row r="2801" spans="8:8" ht="30" customHeight="1" x14ac:dyDescent="0.25">
      <c r="H2801" s="8"/>
    </row>
    <row r="2802" spans="8:8" ht="30" customHeight="1" x14ac:dyDescent="0.25">
      <c r="H2802" s="8"/>
    </row>
    <row r="2803" spans="8:8" ht="30" customHeight="1" x14ac:dyDescent="0.25">
      <c r="H2803" s="8"/>
    </row>
    <row r="2804" spans="8:8" ht="30" customHeight="1" x14ac:dyDescent="0.25">
      <c r="H2804" s="8"/>
    </row>
    <row r="2805" spans="8:8" ht="30" customHeight="1" x14ac:dyDescent="0.25">
      <c r="H2805" s="8"/>
    </row>
    <row r="2806" spans="8:8" ht="30" customHeight="1" x14ac:dyDescent="0.25">
      <c r="H2806" s="8"/>
    </row>
    <row r="2807" spans="8:8" ht="30" customHeight="1" x14ac:dyDescent="0.25">
      <c r="H2807" s="8"/>
    </row>
    <row r="2808" spans="8:8" ht="30" customHeight="1" x14ac:dyDescent="0.25">
      <c r="H2808" s="8"/>
    </row>
    <row r="2809" spans="8:8" ht="30" customHeight="1" x14ac:dyDescent="0.25">
      <c r="H2809" s="8"/>
    </row>
    <row r="2810" spans="8:8" ht="30" customHeight="1" x14ac:dyDescent="0.25">
      <c r="H2810" s="8"/>
    </row>
    <row r="2811" spans="8:8" ht="30" customHeight="1" x14ac:dyDescent="0.25">
      <c r="H2811" s="8"/>
    </row>
    <row r="2812" spans="8:8" ht="30" customHeight="1" x14ac:dyDescent="0.25">
      <c r="H2812" s="8"/>
    </row>
    <row r="2813" spans="8:8" ht="30" customHeight="1" x14ac:dyDescent="0.25">
      <c r="H2813" s="8"/>
    </row>
    <row r="2814" spans="8:8" ht="30" customHeight="1" x14ac:dyDescent="0.25">
      <c r="H2814" s="8"/>
    </row>
    <row r="2815" spans="8:8" ht="30" customHeight="1" x14ac:dyDescent="0.25">
      <c r="H2815" s="8"/>
    </row>
    <row r="2816" spans="8:8" ht="30" customHeight="1" x14ac:dyDescent="0.25">
      <c r="H2816" s="8"/>
    </row>
    <row r="2817" spans="8:8" ht="30" customHeight="1" x14ac:dyDescent="0.25">
      <c r="H2817" s="8"/>
    </row>
    <row r="2818" spans="8:8" ht="30" customHeight="1" x14ac:dyDescent="0.25">
      <c r="H2818" s="8"/>
    </row>
    <row r="2819" spans="8:8" ht="30" customHeight="1" x14ac:dyDescent="0.25">
      <c r="H2819" s="8"/>
    </row>
    <row r="2820" spans="8:8" ht="30" customHeight="1" x14ac:dyDescent="0.25">
      <c r="H2820" s="8"/>
    </row>
    <row r="2821" spans="8:8" ht="30" customHeight="1" x14ac:dyDescent="0.25">
      <c r="H2821" s="8"/>
    </row>
    <row r="2822" spans="8:8" ht="30" customHeight="1" x14ac:dyDescent="0.25">
      <c r="H2822" s="8"/>
    </row>
    <row r="2823" spans="8:8" ht="30" customHeight="1" x14ac:dyDescent="0.25">
      <c r="H2823" s="8"/>
    </row>
    <row r="2824" spans="8:8" ht="30" customHeight="1" x14ac:dyDescent="0.25">
      <c r="H2824" s="8"/>
    </row>
    <row r="2825" spans="8:8" ht="30" customHeight="1" x14ac:dyDescent="0.25">
      <c r="H2825" s="8"/>
    </row>
    <row r="2826" spans="8:8" ht="30" customHeight="1" x14ac:dyDescent="0.25">
      <c r="H2826" s="8"/>
    </row>
    <row r="2827" spans="8:8" ht="30" customHeight="1" x14ac:dyDescent="0.25">
      <c r="H2827" s="8"/>
    </row>
    <row r="2828" spans="8:8" ht="30" customHeight="1" x14ac:dyDescent="0.25">
      <c r="H2828" s="8"/>
    </row>
    <row r="2829" spans="8:8" ht="30" customHeight="1" x14ac:dyDescent="0.25">
      <c r="H2829" s="8"/>
    </row>
    <row r="2830" spans="8:8" ht="30" customHeight="1" x14ac:dyDescent="0.25">
      <c r="H2830" s="8"/>
    </row>
    <row r="2831" spans="8:8" ht="30" customHeight="1" x14ac:dyDescent="0.25">
      <c r="H2831" s="8"/>
    </row>
    <row r="2832" spans="8:8" ht="30" customHeight="1" x14ac:dyDescent="0.25">
      <c r="H2832" s="8"/>
    </row>
    <row r="2833" spans="8:8" ht="30" customHeight="1" x14ac:dyDescent="0.25">
      <c r="H2833" s="8"/>
    </row>
    <row r="2834" spans="8:8" ht="30" customHeight="1" x14ac:dyDescent="0.25">
      <c r="H2834" s="8"/>
    </row>
    <row r="2835" spans="8:8" ht="30" customHeight="1" x14ac:dyDescent="0.25">
      <c r="H2835" s="8"/>
    </row>
    <row r="2836" spans="8:8" ht="30" customHeight="1" x14ac:dyDescent="0.25">
      <c r="H2836" s="8"/>
    </row>
    <row r="2837" spans="8:8" ht="30" customHeight="1" x14ac:dyDescent="0.25">
      <c r="H2837" s="8"/>
    </row>
    <row r="2838" spans="8:8" ht="30" customHeight="1" x14ac:dyDescent="0.25">
      <c r="H2838" s="8"/>
    </row>
    <row r="2839" spans="8:8" ht="30" customHeight="1" x14ac:dyDescent="0.25">
      <c r="H2839" s="8"/>
    </row>
    <row r="2840" spans="8:8" ht="30" customHeight="1" x14ac:dyDescent="0.25">
      <c r="H2840" s="8"/>
    </row>
    <row r="2841" spans="8:8" ht="30" customHeight="1" x14ac:dyDescent="0.25">
      <c r="H2841" s="8"/>
    </row>
    <row r="2842" spans="8:8" ht="30" customHeight="1" x14ac:dyDescent="0.25">
      <c r="H2842" s="8"/>
    </row>
    <row r="2843" spans="8:8" ht="30" customHeight="1" x14ac:dyDescent="0.25">
      <c r="H2843" s="8"/>
    </row>
    <row r="2844" spans="8:8" ht="30" customHeight="1" x14ac:dyDescent="0.25">
      <c r="H2844" s="8"/>
    </row>
    <row r="2845" spans="8:8" ht="30" customHeight="1" x14ac:dyDescent="0.25">
      <c r="H2845" s="8"/>
    </row>
    <row r="2846" spans="8:8" ht="30" customHeight="1" x14ac:dyDescent="0.25">
      <c r="H2846" s="8"/>
    </row>
    <row r="2847" spans="8:8" ht="30" customHeight="1" x14ac:dyDescent="0.25">
      <c r="H2847" s="8"/>
    </row>
    <row r="2848" spans="8:8" ht="30" customHeight="1" x14ac:dyDescent="0.25">
      <c r="H2848" s="8"/>
    </row>
    <row r="2849" spans="8:8" ht="30" customHeight="1" x14ac:dyDescent="0.25">
      <c r="H2849" s="8"/>
    </row>
    <row r="2850" spans="8:8" ht="30" customHeight="1" x14ac:dyDescent="0.25">
      <c r="H2850" s="8"/>
    </row>
    <row r="2851" spans="8:8" ht="30" customHeight="1" x14ac:dyDescent="0.25">
      <c r="H2851" s="8"/>
    </row>
    <row r="2852" spans="8:8" ht="30" customHeight="1" x14ac:dyDescent="0.25">
      <c r="H2852" s="8"/>
    </row>
    <row r="2853" spans="8:8" ht="30" customHeight="1" x14ac:dyDescent="0.25">
      <c r="H2853" s="8"/>
    </row>
    <row r="2854" spans="8:8" ht="30" customHeight="1" x14ac:dyDescent="0.25">
      <c r="H2854" s="8"/>
    </row>
    <row r="2855" spans="8:8" ht="30" customHeight="1" x14ac:dyDescent="0.25">
      <c r="H2855" s="8"/>
    </row>
    <row r="2856" spans="8:8" ht="30" customHeight="1" x14ac:dyDescent="0.25">
      <c r="H2856" s="8"/>
    </row>
    <row r="2857" spans="8:8" ht="30" customHeight="1" x14ac:dyDescent="0.25">
      <c r="H2857" s="8"/>
    </row>
    <row r="2858" spans="8:8" ht="30" customHeight="1" x14ac:dyDescent="0.25">
      <c r="H2858" s="8"/>
    </row>
    <row r="2859" spans="8:8" ht="30" customHeight="1" x14ac:dyDescent="0.25">
      <c r="H2859" s="8"/>
    </row>
    <row r="2860" spans="8:8" ht="30" customHeight="1" x14ac:dyDescent="0.25">
      <c r="H2860" s="8"/>
    </row>
    <row r="2861" spans="8:8" ht="30" customHeight="1" x14ac:dyDescent="0.25">
      <c r="H2861" s="8"/>
    </row>
    <row r="2862" spans="8:8" ht="30" customHeight="1" x14ac:dyDescent="0.25">
      <c r="H2862" s="8"/>
    </row>
    <row r="2863" spans="8:8" ht="30" customHeight="1" x14ac:dyDescent="0.25">
      <c r="H2863" s="8"/>
    </row>
    <row r="2864" spans="8:8" ht="30" customHeight="1" x14ac:dyDescent="0.25">
      <c r="H2864" s="8"/>
    </row>
    <row r="2865" spans="8:8" ht="30" customHeight="1" x14ac:dyDescent="0.25">
      <c r="H2865" s="8"/>
    </row>
    <row r="2866" spans="8:8" ht="30" customHeight="1" x14ac:dyDescent="0.25">
      <c r="H2866" s="8"/>
    </row>
    <row r="2867" spans="8:8" ht="30" customHeight="1" x14ac:dyDescent="0.25">
      <c r="H2867" s="8"/>
    </row>
    <row r="2868" spans="8:8" ht="30" customHeight="1" x14ac:dyDescent="0.25">
      <c r="H2868" s="8"/>
    </row>
    <row r="2869" spans="8:8" ht="30" customHeight="1" x14ac:dyDescent="0.25">
      <c r="H2869" s="8"/>
    </row>
    <row r="2870" spans="8:8" ht="30" customHeight="1" x14ac:dyDescent="0.25">
      <c r="H2870" s="8"/>
    </row>
    <row r="2871" spans="8:8" ht="30" customHeight="1" x14ac:dyDescent="0.25">
      <c r="H2871" s="8"/>
    </row>
    <row r="2872" spans="8:8" ht="30" customHeight="1" x14ac:dyDescent="0.25">
      <c r="H2872" s="8"/>
    </row>
    <row r="2873" spans="8:8" ht="30" customHeight="1" x14ac:dyDescent="0.25">
      <c r="H2873" s="8"/>
    </row>
    <row r="2874" spans="8:8" ht="30" customHeight="1" x14ac:dyDescent="0.25">
      <c r="H2874" s="8"/>
    </row>
    <row r="2875" spans="8:8" ht="30" customHeight="1" x14ac:dyDescent="0.25">
      <c r="H2875" s="8"/>
    </row>
    <row r="2876" spans="8:8" ht="30" customHeight="1" x14ac:dyDescent="0.25">
      <c r="H2876" s="8"/>
    </row>
    <row r="2877" spans="8:8" ht="30" customHeight="1" x14ac:dyDescent="0.25">
      <c r="H2877" s="8"/>
    </row>
    <row r="2878" spans="8:8" ht="30" customHeight="1" x14ac:dyDescent="0.25">
      <c r="H2878" s="8"/>
    </row>
    <row r="2879" spans="8:8" ht="30" customHeight="1" x14ac:dyDescent="0.25">
      <c r="H2879" s="8"/>
    </row>
    <row r="2880" spans="8:8" ht="30" customHeight="1" x14ac:dyDescent="0.25">
      <c r="H2880" s="8"/>
    </row>
    <row r="2881" spans="8:8" ht="30" customHeight="1" x14ac:dyDescent="0.25">
      <c r="H2881" s="8"/>
    </row>
    <row r="2882" spans="8:8" ht="30" customHeight="1" x14ac:dyDescent="0.25">
      <c r="H2882" s="8"/>
    </row>
    <row r="2883" spans="8:8" ht="30" customHeight="1" x14ac:dyDescent="0.25">
      <c r="H2883" s="8"/>
    </row>
    <row r="2884" spans="8:8" ht="30" customHeight="1" x14ac:dyDescent="0.25">
      <c r="H2884" s="8"/>
    </row>
    <row r="2885" spans="8:8" ht="30" customHeight="1" x14ac:dyDescent="0.25">
      <c r="H2885" s="8"/>
    </row>
    <row r="2886" spans="8:8" ht="30" customHeight="1" x14ac:dyDescent="0.25">
      <c r="H2886" s="8"/>
    </row>
    <row r="2887" spans="8:8" ht="30" customHeight="1" x14ac:dyDescent="0.25">
      <c r="H2887" s="8"/>
    </row>
    <row r="2888" spans="8:8" ht="30" customHeight="1" x14ac:dyDescent="0.25">
      <c r="H2888" s="8"/>
    </row>
    <row r="2889" spans="8:8" ht="30" customHeight="1" x14ac:dyDescent="0.25">
      <c r="H2889" s="8"/>
    </row>
    <row r="2890" spans="8:8" ht="30" customHeight="1" x14ac:dyDescent="0.25">
      <c r="H2890" s="8"/>
    </row>
    <row r="2891" spans="8:8" ht="30" customHeight="1" x14ac:dyDescent="0.25">
      <c r="H2891" s="8"/>
    </row>
    <row r="2892" spans="8:8" ht="30" customHeight="1" x14ac:dyDescent="0.25">
      <c r="H2892" s="8"/>
    </row>
    <row r="2893" spans="8:8" ht="30" customHeight="1" x14ac:dyDescent="0.25">
      <c r="H2893" s="8"/>
    </row>
    <row r="2894" spans="8:8" ht="30" customHeight="1" x14ac:dyDescent="0.25">
      <c r="H2894" s="8"/>
    </row>
    <row r="2895" spans="8:8" ht="30" customHeight="1" x14ac:dyDescent="0.25">
      <c r="H2895" s="8"/>
    </row>
    <row r="2896" spans="8:8" ht="30" customHeight="1" x14ac:dyDescent="0.25">
      <c r="H2896" s="8"/>
    </row>
    <row r="2897" spans="8:8" ht="30" customHeight="1" x14ac:dyDescent="0.25">
      <c r="H2897" s="8"/>
    </row>
    <row r="2898" spans="8:8" ht="30" customHeight="1" x14ac:dyDescent="0.25">
      <c r="H2898" s="8"/>
    </row>
    <row r="2899" spans="8:8" ht="30" customHeight="1" x14ac:dyDescent="0.25">
      <c r="H2899" s="8"/>
    </row>
    <row r="2900" spans="8:8" ht="30" customHeight="1" x14ac:dyDescent="0.25">
      <c r="H2900" s="8"/>
    </row>
    <row r="2901" spans="8:8" ht="30" customHeight="1" x14ac:dyDescent="0.25">
      <c r="H2901" s="8"/>
    </row>
    <row r="2902" spans="8:8" ht="30" customHeight="1" x14ac:dyDescent="0.25">
      <c r="H2902" s="8"/>
    </row>
    <row r="2903" spans="8:8" ht="30" customHeight="1" x14ac:dyDescent="0.25">
      <c r="H2903" s="8"/>
    </row>
    <row r="2904" spans="8:8" ht="30" customHeight="1" x14ac:dyDescent="0.25">
      <c r="H2904" s="8"/>
    </row>
    <row r="2905" spans="8:8" ht="30" customHeight="1" x14ac:dyDescent="0.25">
      <c r="H2905" s="8"/>
    </row>
    <row r="2906" spans="8:8" ht="30" customHeight="1" x14ac:dyDescent="0.25">
      <c r="H2906" s="8"/>
    </row>
    <row r="2907" spans="8:8" ht="30" customHeight="1" x14ac:dyDescent="0.25">
      <c r="H2907" s="8"/>
    </row>
    <row r="2908" spans="8:8" ht="30" customHeight="1" x14ac:dyDescent="0.25">
      <c r="H2908" s="8"/>
    </row>
    <row r="2909" spans="8:8" ht="30" customHeight="1" x14ac:dyDescent="0.25">
      <c r="H2909" s="8"/>
    </row>
    <row r="2910" spans="8:8" ht="30" customHeight="1" x14ac:dyDescent="0.25">
      <c r="H2910" s="8"/>
    </row>
    <row r="2911" spans="8:8" ht="30" customHeight="1" x14ac:dyDescent="0.25">
      <c r="H2911" s="8"/>
    </row>
    <row r="2912" spans="8:8" ht="30" customHeight="1" x14ac:dyDescent="0.25">
      <c r="H2912" s="8"/>
    </row>
    <row r="2913" spans="8:8" ht="30" customHeight="1" x14ac:dyDescent="0.25">
      <c r="H2913" s="8"/>
    </row>
    <row r="2914" spans="8:8" ht="30" customHeight="1" x14ac:dyDescent="0.25">
      <c r="H2914" s="8"/>
    </row>
    <row r="2915" spans="8:8" ht="30" customHeight="1" x14ac:dyDescent="0.25">
      <c r="H2915" s="8"/>
    </row>
    <row r="2916" spans="8:8" ht="30" customHeight="1" x14ac:dyDescent="0.25">
      <c r="H2916" s="8"/>
    </row>
    <row r="2917" spans="8:8" ht="30" customHeight="1" x14ac:dyDescent="0.25">
      <c r="H2917" s="8"/>
    </row>
    <row r="2918" spans="8:8" ht="30" customHeight="1" x14ac:dyDescent="0.25">
      <c r="H2918" s="8"/>
    </row>
    <row r="2919" spans="8:8" ht="30" customHeight="1" x14ac:dyDescent="0.25">
      <c r="H2919" s="8"/>
    </row>
    <row r="2920" spans="8:8" ht="30" customHeight="1" x14ac:dyDescent="0.25">
      <c r="H2920" s="8"/>
    </row>
    <row r="2921" spans="8:8" ht="30" customHeight="1" x14ac:dyDescent="0.25">
      <c r="H2921" s="8"/>
    </row>
    <row r="2922" spans="8:8" ht="30" customHeight="1" x14ac:dyDescent="0.25">
      <c r="H2922" s="8"/>
    </row>
    <row r="2923" spans="8:8" ht="30" customHeight="1" x14ac:dyDescent="0.25">
      <c r="H2923" s="8"/>
    </row>
    <row r="2924" spans="8:8" ht="30" customHeight="1" x14ac:dyDescent="0.25">
      <c r="H2924" s="8"/>
    </row>
    <row r="2925" spans="8:8" ht="30" customHeight="1" x14ac:dyDescent="0.25">
      <c r="H2925" s="8"/>
    </row>
    <row r="2926" spans="8:8" ht="30" customHeight="1" x14ac:dyDescent="0.25">
      <c r="H2926" s="8"/>
    </row>
    <row r="2927" spans="8:8" ht="30" customHeight="1" x14ac:dyDescent="0.25">
      <c r="H2927" s="8"/>
    </row>
    <row r="2928" spans="8:8" ht="30" customHeight="1" x14ac:dyDescent="0.25">
      <c r="H2928" s="8"/>
    </row>
    <row r="2929" spans="8:8" ht="30" customHeight="1" x14ac:dyDescent="0.25">
      <c r="H2929" s="8"/>
    </row>
    <row r="2930" spans="8:8" ht="30" customHeight="1" x14ac:dyDescent="0.25">
      <c r="H2930" s="8"/>
    </row>
    <row r="2931" spans="8:8" ht="30" customHeight="1" x14ac:dyDescent="0.25">
      <c r="H2931" s="8"/>
    </row>
    <row r="2932" spans="8:8" ht="30" customHeight="1" x14ac:dyDescent="0.25">
      <c r="H2932" s="8"/>
    </row>
    <row r="2933" spans="8:8" ht="30" customHeight="1" x14ac:dyDescent="0.25">
      <c r="H2933" s="8"/>
    </row>
    <row r="2934" spans="8:8" ht="30" customHeight="1" x14ac:dyDescent="0.25">
      <c r="H2934" s="8"/>
    </row>
    <row r="2935" spans="8:8" ht="30" customHeight="1" x14ac:dyDescent="0.25">
      <c r="H2935" s="8"/>
    </row>
    <row r="2936" spans="8:8" ht="30" customHeight="1" x14ac:dyDescent="0.25">
      <c r="H2936" s="8"/>
    </row>
    <row r="2937" spans="8:8" ht="30" customHeight="1" x14ac:dyDescent="0.25">
      <c r="H2937" s="8"/>
    </row>
    <row r="2938" spans="8:8" ht="30" customHeight="1" x14ac:dyDescent="0.25">
      <c r="H2938" s="8"/>
    </row>
    <row r="2939" spans="8:8" ht="30" customHeight="1" x14ac:dyDescent="0.25">
      <c r="H2939" s="8"/>
    </row>
    <row r="2940" spans="8:8" ht="30" customHeight="1" x14ac:dyDescent="0.25">
      <c r="H2940" s="8"/>
    </row>
    <row r="2941" spans="8:8" ht="30" customHeight="1" x14ac:dyDescent="0.25">
      <c r="H2941" s="8"/>
    </row>
    <row r="2942" spans="8:8" ht="30" customHeight="1" x14ac:dyDescent="0.25">
      <c r="H2942" s="8"/>
    </row>
    <row r="2943" spans="8:8" ht="30" customHeight="1" x14ac:dyDescent="0.25">
      <c r="H2943" s="8"/>
    </row>
    <row r="2944" spans="8:8" ht="30" customHeight="1" x14ac:dyDescent="0.25">
      <c r="H2944" s="8"/>
    </row>
    <row r="2945" spans="8:8" ht="30" customHeight="1" x14ac:dyDescent="0.25">
      <c r="H2945" s="8"/>
    </row>
    <row r="2946" spans="8:8" ht="30" customHeight="1" x14ac:dyDescent="0.25">
      <c r="H2946" s="8"/>
    </row>
    <row r="2947" spans="8:8" ht="30" customHeight="1" x14ac:dyDescent="0.25">
      <c r="H2947" s="8"/>
    </row>
    <row r="2948" spans="8:8" ht="30" customHeight="1" x14ac:dyDescent="0.25">
      <c r="H2948" s="8"/>
    </row>
    <row r="2949" spans="8:8" ht="30" customHeight="1" x14ac:dyDescent="0.25">
      <c r="H2949" s="8"/>
    </row>
    <row r="2950" spans="8:8" ht="30" customHeight="1" x14ac:dyDescent="0.25">
      <c r="H2950" s="8"/>
    </row>
    <row r="2951" spans="8:8" ht="30" customHeight="1" x14ac:dyDescent="0.25">
      <c r="H2951" s="8"/>
    </row>
    <row r="2952" spans="8:8" ht="30" customHeight="1" x14ac:dyDescent="0.25">
      <c r="H2952" s="8"/>
    </row>
    <row r="2953" spans="8:8" ht="30" customHeight="1" x14ac:dyDescent="0.25">
      <c r="H2953" s="8"/>
    </row>
    <row r="2954" spans="8:8" ht="30" customHeight="1" x14ac:dyDescent="0.25">
      <c r="H2954" s="8"/>
    </row>
    <row r="2955" spans="8:8" ht="30" customHeight="1" x14ac:dyDescent="0.25">
      <c r="H2955" s="8"/>
    </row>
    <row r="2956" spans="8:8" ht="30" customHeight="1" x14ac:dyDescent="0.25">
      <c r="H2956" s="8"/>
    </row>
    <row r="2957" spans="8:8" ht="30" customHeight="1" x14ac:dyDescent="0.25">
      <c r="H2957" s="8"/>
    </row>
    <row r="2958" spans="8:8" ht="30" customHeight="1" x14ac:dyDescent="0.25">
      <c r="H2958" s="8"/>
    </row>
    <row r="2959" spans="8:8" ht="30" customHeight="1" x14ac:dyDescent="0.25">
      <c r="H2959" s="8"/>
    </row>
    <row r="2960" spans="8:8" ht="30" customHeight="1" x14ac:dyDescent="0.25">
      <c r="H2960" s="8"/>
    </row>
    <row r="2961" spans="8:8" ht="30" customHeight="1" x14ac:dyDescent="0.25">
      <c r="H2961" s="8"/>
    </row>
    <row r="2962" spans="8:8" ht="30" customHeight="1" x14ac:dyDescent="0.25">
      <c r="H2962" s="8"/>
    </row>
    <row r="2963" spans="8:8" ht="30" customHeight="1" x14ac:dyDescent="0.25">
      <c r="H2963" s="8"/>
    </row>
    <row r="2964" spans="8:8" ht="30" customHeight="1" x14ac:dyDescent="0.25">
      <c r="H2964" s="8"/>
    </row>
    <row r="2965" spans="8:8" ht="30" customHeight="1" x14ac:dyDescent="0.25">
      <c r="H2965" s="8"/>
    </row>
    <row r="2966" spans="8:8" ht="30" customHeight="1" x14ac:dyDescent="0.25">
      <c r="H2966" s="8"/>
    </row>
    <row r="2967" spans="8:8" ht="30" customHeight="1" x14ac:dyDescent="0.25">
      <c r="H2967" s="8"/>
    </row>
    <row r="2968" spans="8:8" ht="30" customHeight="1" x14ac:dyDescent="0.25">
      <c r="H2968" s="8"/>
    </row>
    <row r="2969" spans="8:8" ht="30" customHeight="1" x14ac:dyDescent="0.25">
      <c r="H2969" s="8"/>
    </row>
    <row r="2970" spans="8:8" ht="30" customHeight="1" x14ac:dyDescent="0.25">
      <c r="H2970" s="8"/>
    </row>
    <row r="2971" spans="8:8" ht="30" customHeight="1" x14ac:dyDescent="0.25">
      <c r="H2971" s="8"/>
    </row>
    <row r="2972" spans="8:8" ht="30" customHeight="1" x14ac:dyDescent="0.25">
      <c r="H2972" s="8"/>
    </row>
    <row r="2973" spans="8:8" ht="30" customHeight="1" x14ac:dyDescent="0.25">
      <c r="H2973" s="8"/>
    </row>
    <row r="2974" spans="8:8" ht="30" customHeight="1" x14ac:dyDescent="0.25">
      <c r="H2974" s="8"/>
    </row>
    <row r="2975" spans="8:8" ht="30" customHeight="1" x14ac:dyDescent="0.25">
      <c r="H2975" s="8"/>
    </row>
    <row r="2976" spans="8:8" ht="30" customHeight="1" x14ac:dyDescent="0.25">
      <c r="H2976" s="8"/>
    </row>
    <row r="2977" spans="8:8" ht="30" customHeight="1" x14ac:dyDescent="0.25">
      <c r="H2977" s="8"/>
    </row>
    <row r="2978" spans="8:8" ht="30" customHeight="1" x14ac:dyDescent="0.25">
      <c r="H2978" s="8"/>
    </row>
    <row r="2979" spans="8:8" ht="30" customHeight="1" x14ac:dyDescent="0.25">
      <c r="H2979" s="8"/>
    </row>
    <row r="2980" spans="8:8" ht="30" customHeight="1" x14ac:dyDescent="0.25">
      <c r="H2980" s="8"/>
    </row>
    <row r="2981" spans="8:8" ht="30" customHeight="1" x14ac:dyDescent="0.25">
      <c r="H2981" s="8"/>
    </row>
    <row r="2982" spans="8:8" ht="30" customHeight="1" x14ac:dyDescent="0.25">
      <c r="H2982" s="8"/>
    </row>
    <row r="2983" spans="8:8" ht="30" customHeight="1" x14ac:dyDescent="0.25">
      <c r="H2983" s="8"/>
    </row>
    <row r="2984" spans="8:8" ht="30" customHeight="1" x14ac:dyDescent="0.25">
      <c r="H2984" s="8"/>
    </row>
    <row r="2985" spans="8:8" ht="30" customHeight="1" x14ac:dyDescent="0.25">
      <c r="H2985" s="8"/>
    </row>
    <row r="2986" spans="8:8" ht="30" customHeight="1" x14ac:dyDescent="0.25">
      <c r="H2986" s="8"/>
    </row>
    <row r="2987" spans="8:8" ht="30" customHeight="1" x14ac:dyDescent="0.25">
      <c r="H2987" s="8"/>
    </row>
    <row r="2988" spans="8:8" ht="30" customHeight="1" x14ac:dyDescent="0.25">
      <c r="H2988" s="8"/>
    </row>
    <row r="2989" spans="8:8" ht="30" customHeight="1" x14ac:dyDescent="0.25">
      <c r="H2989" s="8"/>
    </row>
    <row r="2990" spans="8:8" ht="30" customHeight="1" x14ac:dyDescent="0.25">
      <c r="H2990" s="8"/>
    </row>
    <row r="2991" spans="8:8" ht="30" customHeight="1" x14ac:dyDescent="0.25">
      <c r="H2991" s="8"/>
    </row>
    <row r="2992" spans="8:8" ht="30" customHeight="1" x14ac:dyDescent="0.25">
      <c r="H2992" s="8"/>
    </row>
    <row r="2993" spans="8:8" ht="30" customHeight="1" x14ac:dyDescent="0.25">
      <c r="H2993" s="8"/>
    </row>
    <row r="2994" spans="8:8" ht="30" customHeight="1" x14ac:dyDescent="0.25">
      <c r="H2994" s="8"/>
    </row>
    <row r="2995" spans="8:8" ht="30" customHeight="1" x14ac:dyDescent="0.25">
      <c r="H2995" s="8"/>
    </row>
    <row r="2996" spans="8:8" ht="30" customHeight="1" x14ac:dyDescent="0.25">
      <c r="H2996" s="8"/>
    </row>
    <row r="2997" spans="8:8" ht="30" customHeight="1" x14ac:dyDescent="0.25">
      <c r="H2997" s="8"/>
    </row>
    <row r="2998" spans="8:8" ht="30" customHeight="1" x14ac:dyDescent="0.25">
      <c r="H2998" s="8"/>
    </row>
    <row r="2999" spans="8:8" ht="30" customHeight="1" x14ac:dyDescent="0.25">
      <c r="H2999" s="8"/>
    </row>
    <row r="3000" spans="8:8" ht="30" customHeight="1" x14ac:dyDescent="0.25">
      <c r="H3000" s="8"/>
    </row>
    <row r="3001" spans="8:8" ht="30" customHeight="1" x14ac:dyDescent="0.25">
      <c r="H3001" s="8"/>
    </row>
    <row r="3002" spans="8:8" ht="30" customHeight="1" x14ac:dyDescent="0.25">
      <c r="H3002" s="8"/>
    </row>
    <row r="3003" spans="8:8" ht="30" customHeight="1" x14ac:dyDescent="0.25">
      <c r="H3003" s="8"/>
    </row>
    <row r="3004" spans="8:8" ht="30" customHeight="1" x14ac:dyDescent="0.25">
      <c r="H3004" s="8"/>
    </row>
    <row r="3005" spans="8:8" ht="30" customHeight="1" x14ac:dyDescent="0.25">
      <c r="H3005" s="8"/>
    </row>
    <row r="3006" spans="8:8" ht="30" customHeight="1" x14ac:dyDescent="0.25">
      <c r="H3006" s="8"/>
    </row>
    <row r="3007" spans="8:8" ht="30" customHeight="1" x14ac:dyDescent="0.25">
      <c r="H3007" s="8"/>
    </row>
    <row r="3008" spans="8:8" ht="30" customHeight="1" x14ac:dyDescent="0.25">
      <c r="H3008" s="8"/>
    </row>
    <row r="3009" spans="8:8" ht="30" customHeight="1" x14ac:dyDescent="0.25">
      <c r="H3009" s="8"/>
    </row>
    <row r="3010" spans="8:8" ht="30" customHeight="1" x14ac:dyDescent="0.25">
      <c r="H3010" s="8"/>
    </row>
    <row r="3011" spans="8:8" ht="30" customHeight="1" x14ac:dyDescent="0.25">
      <c r="H3011" s="8"/>
    </row>
    <row r="3012" spans="8:8" ht="30" customHeight="1" x14ac:dyDescent="0.25">
      <c r="H3012" s="8"/>
    </row>
    <row r="3013" spans="8:8" ht="30" customHeight="1" x14ac:dyDescent="0.25">
      <c r="H3013" s="8"/>
    </row>
    <row r="3014" spans="8:8" ht="30" customHeight="1" x14ac:dyDescent="0.25">
      <c r="H3014" s="8"/>
    </row>
    <row r="3015" spans="8:8" ht="30" customHeight="1" x14ac:dyDescent="0.25">
      <c r="H3015" s="8"/>
    </row>
    <row r="3016" spans="8:8" ht="30" customHeight="1" x14ac:dyDescent="0.25">
      <c r="H3016" s="8"/>
    </row>
    <row r="3017" spans="8:8" ht="30" customHeight="1" x14ac:dyDescent="0.25">
      <c r="H3017" s="8"/>
    </row>
    <row r="3018" spans="8:8" ht="30" customHeight="1" x14ac:dyDescent="0.25">
      <c r="H3018" s="8"/>
    </row>
    <row r="3019" spans="8:8" ht="30" customHeight="1" x14ac:dyDescent="0.25">
      <c r="H3019" s="8"/>
    </row>
    <row r="3020" spans="8:8" ht="30" customHeight="1" x14ac:dyDescent="0.25">
      <c r="H3020" s="8"/>
    </row>
    <row r="3021" spans="8:8" ht="30" customHeight="1" x14ac:dyDescent="0.25">
      <c r="H3021" s="8"/>
    </row>
    <row r="3022" spans="8:8" ht="30" customHeight="1" x14ac:dyDescent="0.25">
      <c r="H3022" s="8"/>
    </row>
    <row r="3023" spans="8:8" ht="30" customHeight="1" x14ac:dyDescent="0.25">
      <c r="H3023" s="8"/>
    </row>
    <row r="3024" spans="8:8" ht="30" customHeight="1" x14ac:dyDescent="0.25">
      <c r="H3024" s="8"/>
    </row>
    <row r="3025" spans="8:8" ht="30" customHeight="1" x14ac:dyDescent="0.25">
      <c r="H3025" s="8"/>
    </row>
    <row r="3026" spans="8:8" ht="30" customHeight="1" x14ac:dyDescent="0.25">
      <c r="H3026" s="8"/>
    </row>
    <row r="3027" spans="8:8" ht="30" customHeight="1" x14ac:dyDescent="0.25">
      <c r="H3027" s="8"/>
    </row>
    <row r="3028" spans="8:8" ht="30" customHeight="1" x14ac:dyDescent="0.25">
      <c r="H3028" s="8"/>
    </row>
    <row r="3029" spans="8:8" ht="30" customHeight="1" x14ac:dyDescent="0.25">
      <c r="H3029" s="8"/>
    </row>
    <row r="3030" spans="8:8" ht="30" customHeight="1" x14ac:dyDescent="0.25">
      <c r="H3030" s="8"/>
    </row>
    <row r="3031" spans="8:8" ht="30" customHeight="1" x14ac:dyDescent="0.25">
      <c r="H3031" s="8"/>
    </row>
    <row r="3032" spans="8:8" ht="30" customHeight="1" x14ac:dyDescent="0.25">
      <c r="H3032" s="8"/>
    </row>
    <row r="3033" spans="8:8" ht="30" customHeight="1" x14ac:dyDescent="0.25">
      <c r="H3033" s="8"/>
    </row>
    <row r="3034" spans="8:8" ht="30" customHeight="1" x14ac:dyDescent="0.25">
      <c r="H3034" s="8"/>
    </row>
    <row r="3035" spans="8:8" ht="30" customHeight="1" x14ac:dyDescent="0.25">
      <c r="H3035" s="8"/>
    </row>
    <row r="3036" spans="8:8" ht="30" customHeight="1" x14ac:dyDescent="0.25">
      <c r="H3036" s="8"/>
    </row>
    <row r="3037" spans="8:8" ht="30" customHeight="1" x14ac:dyDescent="0.25">
      <c r="H3037" s="8"/>
    </row>
    <row r="3038" spans="8:8" ht="30" customHeight="1" x14ac:dyDescent="0.25">
      <c r="H3038" s="8"/>
    </row>
    <row r="3039" spans="8:8" ht="30" customHeight="1" x14ac:dyDescent="0.25">
      <c r="H3039" s="8"/>
    </row>
    <row r="3040" spans="8:8" ht="30" customHeight="1" x14ac:dyDescent="0.25">
      <c r="H3040" s="8"/>
    </row>
    <row r="3041" spans="8:8" ht="30" customHeight="1" x14ac:dyDescent="0.25">
      <c r="H3041" s="8"/>
    </row>
    <row r="3042" spans="8:8" ht="30" customHeight="1" x14ac:dyDescent="0.25">
      <c r="H3042" s="8"/>
    </row>
    <row r="3043" spans="8:8" ht="30" customHeight="1" x14ac:dyDescent="0.25">
      <c r="H3043" s="8"/>
    </row>
    <row r="3044" spans="8:8" ht="30" customHeight="1" x14ac:dyDescent="0.25">
      <c r="H3044" s="8"/>
    </row>
    <row r="3045" spans="8:8" ht="30" customHeight="1" x14ac:dyDescent="0.25">
      <c r="H3045" s="8"/>
    </row>
    <row r="3046" spans="8:8" ht="30" customHeight="1" x14ac:dyDescent="0.25">
      <c r="H3046" s="8"/>
    </row>
    <row r="3047" spans="8:8" ht="30" customHeight="1" x14ac:dyDescent="0.25">
      <c r="H3047" s="8"/>
    </row>
    <row r="3048" spans="8:8" ht="30" customHeight="1" x14ac:dyDescent="0.25">
      <c r="H3048" s="8"/>
    </row>
    <row r="3049" spans="8:8" ht="30" customHeight="1" x14ac:dyDescent="0.25">
      <c r="H3049" s="8"/>
    </row>
    <row r="3050" spans="8:8" ht="30" customHeight="1" x14ac:dyDescent="0.25">
      <c r="H3050" s="8"/>
    </row>
    <row r="3051" spans="8:8" ht="30" customHeight="1" x14ac:dyDescent="0.25">
      <c r="H3051" s="8"/>
    </row>
    <row r="3052" spans="8:8" ht="30" customHeight="1" x14ac:dyDescent="0.25">
      <c r="H3052" s="8"/>
    </row>
    <row r="3053" spans="8:8" ht="30" customHeight="1" x14ac:dyDescent="0.25">
      <c r="H3053" s="8"/>
    </row>
    <row r="3054" spans="8:8" ht="30" customHeight="1" x14ac:dyDescent="0.25">
      <c r="H3054" s="8"/>
    </row>
    <row r="3055" spans="8:8" ht="30" customHeight="1" x14ac:dyDescent="0.25">
      <c r="H3055" s="8"/>
    </row>
    <row r="3056" spans="8:8" ht="30" customHeight="1" x14ac:dyDescent="0.25">
      <c r="H3056" s="8"/>
    </row>
    <row r="3057" spans="8:8" ht="30" customHeight="1" x14ac:dyDescent="0.25">
      <c r="H3057" s="8"/>
    </row>
    <row r="3058" spans="8:8" ht="30" customHeight="1" x14ac:dyDescent="0.25">
      <c r="H3058" s="8"/>
    </row>
    <row r="3059" spans="8:8" ht="30" customHeight="1" x14ac:dyDescent="0.25">
      <c r="H3059" s="8"/>
    </row>
    <row r="3060" spans="8:8" ht="30" customHeight="1" x14ac:dyDescent="0.25">
      <c r="H3060" s="8"/>
    </row>
    <row r="3061" spans="8:8" ht="30" customHeight="1" x14ac:dyDescent="0.25">
      <c r="H3061" s="8"/>
    </row>
    <row r="3062" spans="8:8" ht="30" customHeight="1" x14ac:dyDescent="0.25">
      <c r="H3062" s="8"/>
    </row>
    <row r="3063" spans="8:8" ht="30" customHeight="1" x14ac:dyDescent="0.25">
      <c r="H3063" s="8"/>
    </row>
    <row r="3064" spans="8:8" ht="30" customHeight="1" x14ac:dyDescent="0.25">
      <c r="H3064" s="8"/>
    </row>
    <row r="3065" spans="8:8" ht="30" customHeight="1" x14ac:dyDescent="0.25">
      <c r="H3065" s="8"/>
    </row>
    <row r="3066" spans="8:8" ht="30" customHeight="1" x14ac:dyDescent="0.25">
      <c r="H3066" s="8"/>
    </row>
    <row r="3067" spans="8:8" ht="30" customHeight="1" x14ac:dyDescent="0.25">
      <c r="H3067" s="8"/>
    </row>
    <row r="3068" spans="8:8" ht="30" customHeight="1" x14ac:dyDescent="0.25">
      <c r="H3068" s="8"/>
    </row>
    <row r="3069" spans="8:8" ht="30" customHeight="1" x14ac:dyDescent="0.25">
      <c r="H3069" s="8"/>
    </row>
    <row r="3070" spans="8:8" ht="30" customHeight="1" x14ac:dyDescent="0.25">
      <c r="H3070" s="8"/>
    </row>
    <row r="3071" spans="8:8" ht="30" customHeight="1" x14ac:dyDescent="0.25">
      <c r="H3071" s="8"/>
    </row>
    <row r="3072" spans="8:8" ht="30" customHeight="1" x14ac:dyDescent="0.25">
      <c r="H3072" s="8"/>
    </row>
    <row r="3073" spans="8:8" ht="30" customHeight="1" x14ac:dyDescent="0.25">
      <c r="H3073" s="8"/>
    </row>
    <row r="3074" spans="8:8" ht="30" customHeight="1" x14ac:dyDescent="0.25">
      <c r="H3074" s="8"/>
    </row>
    <row r="3075" spans="8:8" ht="30" customHeight="1" x14ac:dyDescent="0.25">
      <c r="H3075" s="8"/>
    </row>
    <row r="3076" spans="8:8" ht="30" customHeight="1" x14ac:dyDescent="0.25">
      <c r="H3076" s="8"/>
    </row>
    <row r="3077" spans="8:8" ht="30" customHeight="1" x14ac:dyDescent="0.25">
      <c r="H3077" s="8"/>
    </row>
    <row r="3078" spans="8:8" ht="30" customHeight="1" x14ac:dyDescent="0.25">
      <c r="H3078" s="8"/>
    </row>
    <row r="3079" spans="8:8" ht="30" customHeight="1" x14ac:dyDescent="0.25">
      <c r="H3079" s="8"/>
    </row>
    <row r="3080" spans="8:8" ht="30" customHeight="1" x14ac:dyDescent="0.25">
      <c r="H3080" s="8"/>
    </row>
    <row r="3081" spans="8:8" ht="30" customHeight="1" x14ac:dyDescent="0.25">
      <c r="H3081" s="8"/>
    </row>
    <row r="3082" spans="8:8" ht="30" customHeight="1" x14ac:dyDescent="0.25">
      <c r="H3082" s="8"/>
    </row>
    <row r="3083" spans="8:8" ht="30" customHeight="1" x14ac:dyDescent="0.25">
      <c r="H3083" s="8"/>
    </row>
    <row r="3084" spans="8:8" ht="30" customHeight="1" x14ac:dyDescent="0.25">
      <c r="H3084" s="8"/>
    </row>
    <row r="3085" spans="8:8" ht="30" customHeight="1" x14ac:dyDescent="0.25">
      <c r="H3085" s="8"/>
    </row>
    <row r="3086" spans="8:8" ht="30" customHeight="1" x14ac:dyDescent="0.25">
      <c r="H3086" s="8"/>
    </row>
    <row r="3087" spans="8:8" ht="30" customHeight="1" x14ac:dyDescent="0.25">
      <c r="H3087" s="8"/>
    </row>
    <row r="3088" spans="8:8" ht="30" customHeight="1" x14ac:dyDescent="0.25">
      <c r="H3088" s="8"/>
    </row>
    <row r="3089" spans="8:8" ht="30" customHeight="1" x14ac:dyDescent="0.25">
      <c r="H3089" s="8"/>
    </row>
    <row r="3090" spans="8:8" ht="30" customHeight="1" x14ac:dyDescent="0.25">
      <c r="H3090" s="8"/>
    </row>
    <row r="3091" spans="8:8" ht="30" customHeight="1" x14ac:dyDescent="0.25">
      <c r="H3091" s="8"/>
    </row>
    <row r="3092" spans="8:8" ht="30" customHeight="1" x14ac:dyDescent="0.25">
      <c r="H3092" s="8"/>
    </row>
    <row r="3093" spans="8:8" ht="30" customHeight="1" x14ac:dyDescent="0.25">
      <c r="H3093" s="8"/>
    </row>
    <row r="3094" spans="8:8" ht="30" customHeight="1" x14ac:dyDescent="0.25">
      <c r="H3094" s="8"/>
    </row>
    <row r="3095" spans="8:8" ht="30" customHeight="1" x14ac:dyDescent="0.25">
      <c r="H3095" s="8"/>
    </row>
    <row r="3096" spans="8:8" ht="30" customHeight="1" x14ac:dyDescent="0.25">
      <c r="H3096" s="8"/>
    </row>
    <row r="3097" spans="8:8" ht="30" customHeight="1" x14ac:dyDescent="0.25">
      <c r="H3097" s="8"/>
    </row>
    <row r="3098" spans="8:8" ht="30" customHeight="1" x14ac:dyDescent="0.25">
      <c r="H3098" s="8"/>
    </row>
    <row r="3099" spans="8:8" ht="30" customHeight="1" x14ac:dyDescent="0.25">
      <c r="H3099" s="8"/>
    </row>
    <row r="3100" spans="8:8" ht="30" customHeight="1" x14ac:dyDescent="0.25">
      <c r="H3100" s="8"/>
    </row>
    <row r="3101" spans="8:8" ht="30" customHeight="1" x14ac:dyDescent="0.25">
      <c r="H3101" s="8"/>
    </row>
    <row r="3102" spans="8:8" ht="30" customHeight="1" x14ac:dyDescent="0.25">
      <c r="H3102" s="8"/>
    </row>
    <row r="3103" spans="8:8" ht="30" customHeight="1" x14ac:dyDescent="0.25">
      <c r="H3103" s="8"/>
    </row>
    <row r="3104" spans="8:8" ht="30" customHeight="1" x14ac:dyDescent="0.25">
      <c r="H3104" s="8"/>
    </row>
    <row r="3105" spans="8:8" ht="30" customHeight="1" x14ac:dyDescent="0.25">
      <c r="H3105" s="8"/>
    </row>
    <row r="3106" spans="8:8" ht="30" customHeight="1" x14ac:dyDescent="0.25">
      <c r="H3106" s="8"/>
    </row>
    <row r="3107" spans="8:8" ht="30" customHeight="1" x14ac:dyDescent="0.25">
      <c r="H3107" s="8"/>
    </row>
    <row r="3108" spans="8:8" ht="30" customHeight="1" x14ac:dyDescent="0.25">
      <c r="H3108" s="8"/>
    </row>
    <row r="3109" spans="8:8" ht="30" customHeight="1" x14ac:dyDescent="0.25">
      <c r="H3109" s="8"/>
    </row>
    <row r="3110" spans="8:8" ht="30" customHeight="1" x14ac:dyDescent="0.25">
      <c r="H3110" s="8"/>
    </row>
    <row r="3111" spans="8:8" ht="30" customHeight="1" x14ac:dyDescent="0.25">
      <c r="H3111" s="8"/>
    </row>
    <row r="3112" spans="8:8" ht="30" customHeight="1" x14ac:dyDescent="0.25">
      <c r="H3112" s="8"/>
    </row>
    <row r="3113" spans="8:8" ht="30" customHeight="1" x14ac:dyDescent="0.25">
      <c r="H3113" s="8"/>
    </row>
    <row r="3114" spans="8:8" ht="30" customHeight="1" x14ac:dyDescent="0.25">
      <c r="H3114" s="8"/>
    </row>
    <row r="3115" spans="8:8" ht="30" customHeight="1" x14ac:dyDescent="0.25">
      <c r="H3115" s="8"/>
    </row>
    <row r="3116" spans="8:8" ht="30" customHeight="1" x14ac:dyDescent="0.25">
      <c r="H3116" s="8"/>
    </row>
    <row r="3117" spans="8:8" ht="30" customHeight="1" x14ac:dyDescent="0.25">
      <c r="H3117" s="8"/>
    </row>
    <row r="3118" spans="8:8" ht="30" customHeight="1" x14ac:dyDescent="0.25">
      <c r="H3118" s="8"/>
    </row>
    <row r="3119" spans="8:8" ht="30" customHeight="1" x14ac:dyDescent="0.25">
      <c r="H3119" s="8"/>
    </row>
    <row r="3120" spans="8:8" ht="30" customHeight="1" x14ac:dyDescent="0.25">
      <c r="H3120" s="8"/>
    </row>
    <row r="3121" spans="8:8" ht="30" customHeight="1" x14ac:dyDescent="0.25">
      <c r="H3121" s="8"/>
    </row>
    <row r="3122" spans="8:8" ht="30" customHeight="1" x14ac:dyDescent="0.25">
      <c r="H3122" s="8"/>
    </row>
    <row r="3123" spans="8:8" ht="30" customHeight="1" x14ac:dyDescent="0.25">
      <c r="H3123" s="8"/>
    </row>
    <row r="3124" spans="8:8" ht="30" customHeight="1" x14ac:dyDescent="0.25">
      <c r="H3124" s="8"/>
    </row>
    <row r="3125" spans="8:8" ht="30" customHeight="1" x14ac:dyDescent="0.25">
      <c r="H3125" s="8"/>
    </row>
    <row r="3126" spans="8:8" ht="30" customHeight="1" x14ac:dyDescent="0.25">
      <c r="H3126" s="8"/>
    </row>
    <row r="3127" spans="8:8" ht="30" customHeight="1" x14ac:dyDescent="0.25">
      <c r="H3127" s="8"/>
    </row>
    <row r="3128" spans="8:8" ht="30" customHeight="1" x14ac:dyDescent="0.25">
      <c r="H3128" s="8"/>
    </row>
    <row r="3129" spans="8:8" ht="30" customHeight="1" x14ac:dyDescent="0.25">
      <c r="H3129" s="8"/>
    </row>
    <row r="3130" spans="8:8" ht="30" customHeight="1" x14ac:dyDescent="0.25">
      <c r="H3130" s="8"/>
    </row>
    <row r="3131" spans="8:8" ht="30" customHeight="1" x14ac:dyDescent="0.25">
      <c r="H3131" s="8"/>
    </row>
    <row r="3132" spans="8:8" ht="30" customHeight="1" x14ac:dyDescent="0.25">
      <c r="H3132" s="8"/>
    </row>
    <row r="3133" spans="8:8" ht="30" customHeight="1" x14ac:dyDescent="0.25">
      <c r="H3133" s="8"/>
    </row>
    <row r="3134" spans="8:8" ht="30" customHeight="1" x14ac:dyDescent="0.25">
      <c r="H3134" s="8"/>
    </row>
    <row r="3135" spans="8:8" ht="30" customHeight="1" x14ac:dyDescent="0.25">
      <c r="H3135" s="8"/>
    </row>
    <row r="3136" spans="8:8" ht="30" customHeight="1" x14ac:dyDescent="0.25">
      <c r="H3136" s="8"/>
    </row>
    <row r="3137" spans="8:8" ht="30" customHeight="1" x14ac:dyDescent="0.25">
      <c r="H3137" s="8"/>
    </row>
    <row r="3138" spans="8:8" ht="30" customHeight="1" x14ac:dyDescent="0.25">
      <c r="H3138" s="8"/>
    </row>
    <row r="3139" spans="8:8" ht="30" customHeight="1" x14ac:dyDescent="0.25">
      <c r="H3139" s="8"/>
    </row>
    <row r="3140" spans="8:8" ht="30" customHeight="1" x14ac:dyDescent="0.25">
      <c r="H3140" s="8"/>
    </row>
    <row r="3141" spans="8:8" ht="30" customHeight="1" x14ac:dyDescent="0.25">
      <c r="H3141" s="8"/>
    </row>
    <row r="3142" spans="8:8" ht="30" customHeight="1" x14ac:dyDescent="0.25">
      <c r="H3142" s="8"/>
    </row>
    <row r="3143" spans="8:8" ht="30" customHeight="1" x14ac:dyDescent="0.25">
      <c r="H3143" s="8"/>
    </row>
    <row r="3144" spans="8:8" ht="30" customHeight="1" x14ac:dyDescent="0.25">
      <c r="H3144" s="8"/>
    </row>
    <row r="3145" spans="8:8" ht="30" customHeight="1" x14ac:dyDescent="0.25">
      <c r="H3145" s="8"/>
    </row>
    <row r="3146" spans="8:8" ht="30" customHeight="1" x14ac:dyDescent="0.25">
      <c r="H3146" s="8"/>
    </row>
    <row r="3147" spans="8:8" ht="30" customHeight="1" x14ac:dyDescent="0.25">
      <c r="H3147" s="8"/>
    </row>
    <row r="3148" spans="8:8" ht="30" customHeight="1" x14ac:dyDescent="0.25">
      <c r="H3148" s="8"/>
    </row>
    <row r="3149" spans="8:8" ht="30" customHeight="1" x14ac:dyDescent="0.25">
      <c r="H3149" s="8"/>
    </row>
    <row r="3150" spans="8:8" ht="30" customHeight="1" x14ac:dyDescent="0.25">
      <c r="H3150" s="8"/>
    </row>
    <row r="3151" spans="8:8" ht="30" customHeight="1" x14ac:dyDescent="0.25">
      <c r="H3151" s="8"/>
    </row>
    <row r="3152" spans="8:8" ht="30" customHeight="1" x14ac:dyDescent="0.25">
      <c r="H3152" s="8"/>
    </row>
    <row r="3153" spans="8:8" ht="30" customHeight="1" x14ac:dyDescent="0.25">
      <c r="H3153" s="8"/>
    </row>
    <row r="3154" spans="8:8" ht="30" customHeight="1" x14ac:dyDescent="0.25">
      <c r="H3154" s="8"/>
    </row>
    <row r="3155" spans="8:8" ht="30" customHeight="1" x14ac:dyDescent="0.25">
      <c r="H3155" s="8"/>
    </row>
    <row r="3156" spans="8:8" ht="30" customHeight="1" x14ac:dyDescent="0.25">
      <c r="H3156" s="8"/>
    </row>
    <row r="3157" spans="8:8" ht="30" customHeight="1" x14ac:dyDescent="0.25">
      <c r="H3157" s="8"/>
    </row>
    <row r="3158" spans="8:8" ht="30" customHeight="1" x14ac:dyDescent="0.25">
      <c r="H3158" s="8"/>
    </row>
    <row r="3159" spans="8:8" ht="30" customHeight="1" x14ac:dyDescent="0.25">
      <c r="H3159" s="8"/>
    </row>
    <row r="3160" spans="8:8" ht="30" customHeight="1" x14ac:dyDescent="0.25">
      <c r="H3160" s="8"/>
    </row>
    <row r="3161" spans="8:8" ht="30" customHeight="1" x14ac:dyDescent="0.25">
      <c r="H3161" s="8"/>
    </row>
    <row r="3162" spans="8:8" ht="30" customHeight="1" x14ac:dyDescent="0.25">
      <c r="H3162" s="8"/>
    </row>
    <row r="3163" spans="8:8" ht="30" customHeight="1" x14ac:dyDescent="0.25">
      <c r="H3163" s="8"/>
    </row>
    <row r="3164" spans="8:8" ht="30" customHeight="1" x14ac:dyDescent="0.25">
      <c r="H3164" s="8"/>
    </row>
    <row r="3165" spans="8:8" ht="30" customHeight="1" x14ac:dyDescent="0.25">
      <c r="H3165" s="8"/>
    </row>
    <row r="3166" spans="8:8" ht="30" customHeight="1" x14ac:dyDescent="0.25">
      <c r="H3166" s="8"/>
    </row>
    <row r="3167" spans="8:8" ht="30" customHeight="1" x14ac:dyDescent="0.25">
      <c r="H3167" s="8"/>
    </row>
    <row r="3168" spans="8:8" ht="30" customHeight="1" x14ac:dyDescent="0.25">
      <c r="H3168" s="8"/>
    </row>
    <row r="3169" spans="8:8" ht="30" customHeight="1" x14ac:dyDescent="0.25">
      <c r="H3169" s="8"/>
    </row>
    <row r="3170" spans="8:8" ht="30" customHeight="1" x14ac:dyDescent="0.25">
      <c r="H3170" s="8"/>
    </row>
    <row r="3171" spans="8:8" ht="30" customHeight="1" x14ac:dyDescent="0.25">
      <c r="H3171" s="8"/>
    </row>
    <row r="3172" spans="8:8" ht="30" customHeight="1" x14ac:dyDescent="0.25">
      <c r="H3172" s="8"/>
    </row>
    <row r="3173" spans="8:8" ht="30" customHeight="1" x14ac:dyDescent="0.25">
      <c r="H3173" s="8"/>
    </row>
    <row r="3174" spans="8:8" ht="30" customHeight="1" x14ac:dyDescent="0.25">
      <c r="H3174" s="8"/>
    </row>
    <row r="3175" spans="8:8" ht="30" customHeight="1" x14ac:dyDescent="0.25">
      <c r="H3175" s="8"/>
    </row>
    <row r="3176" spans="8:8" ht="30" customHeight="1" x14ac:dyDescent="0.25">
      <c r="H3176" s="8"/>
    </row>
    <row r="3177" spans="8:8" ht="30" customHeight="1" x14ac:dyDescent="0.25">
      <c r="H3177" s="8"/>
    </row>
    <row r="3178" spans="8:8" ht="30" customHeight="1" x14ac:dyDescent="0.25">
      <c r="H3178" s="8"/>
    </row>
    <row r="3179" spans="8:8" ht="30" customHeight="1" x14ac:dyDescent="0.25">
      <c r="H3179" s="8"/>
    </row>
    <row r="3180" spans="8:8" ht="30" customHeight="1" x14ac:dyDescent="0.25">
      <c r="H3180" s="8"/>
    </row>
    <row r="3181" spans="8:8" ht="30" customHeight="1" x14ac:dyDescent="0.25">
      <c r="H3181" s="8"/>
    </row>
    <row r="3182" spans="8:8" ht="30" customHeight="1" x14ac:dyDescent="0.25">
      <c r="H3182" s="8"/>
    </row>
    <row r="3183" spans="8:8" ht="30" customHeight="1" x14ac:dyDescent="0.25">
      <c r="H3183" s="8"/>
    </row>
    <row r="3184" spans="8:8" ht="30" customHeight="1" x14ac:dyDescent="0.25">
      <c r="H3184" s="8"/>
    </row>
    <row r="3185" spans="8:8" ht="30" customHeight="1" x14ac:dyDescent="0.25">
      <c r="H3185" s="8"/>
    </row>
    <row r="3186" spans="8:8" ht="30" customHeight="1" x14ac:dyDescent="0.25">
      <c r="H3186" s="8"/>
    </row>
    <row r="3187" spans="8:8" ht="30" customHeight="1" x14ac:dyDescent="0.25">
      <c r="H3187" s="8"/>
    </row>
    <row r="3188" spans="8:8" ht="30" customHeight="1" x14ac:dyDescent="0.25">
      <c r="H3188" s="8"/>
    </row>
    <row r="3189" spans="8:8" ht="30" customHeight="1" x14ac:dyDescent="0.25">
      <c r="H3189" s="8"/>
    </row>
    <row r="3190" spans="8:8" ht="30" customHeight="1" x14ac:dyDescent="0.25">
      <c r="H3190" s="8"/>
    </row>
    <row r="3191" spans="8:8" ht="30" customHeight="1" x14ac:dyDescent="0.25">
      <c r="H3191" s="8"/>
    </row>
    <row r="3192" spans="8:8" ht="30" customHeight="1" x14ac:dyDescent="0.25">
      <c r="H3192" s="8"/>
    </row>
    <row r="3193" spans="8:8" ht="30" customHeight="1" x14ac:dyDescent="0.25">
      <c r="H3193" s="8"/>
    </row>
    <row r="3194" spans="8:8" ht="30" customHeight="1" x14ac:dyDescent="0.25">
      <c r="H3194" s="8"/>
    </row>
    <row r="3195" spans="8:8" ht="30" customHeight="1" x14ac:dyDescent="0.25">
      <c r="H3195" s="8"/>
    </row>
    <row r="3196" spans="8:8" ht="30" customHeight="1" x14ac:dyDescent="0.25">
      <c r="H3196" s="8"/>
    </row>
    <row r="3197" spans="8:8" ht="30" customHeight="1" x14ac:dyDescent="0.25">
      <c r="H3197" s="8"/>
    </row>
    <row r="3198" spans="8:8" ht="30" customHeight="1" x14ac:dyDescent="0.25">
      <c r="H3198" s="8"/>
    </row>
    <row r="3199" spans="8:8" ht="30" customHeight="1" x14ac:dyDescent="0.25">
      <c r="H3199" s="8"/>
    </row>
    <row r="3200" spans="8:8" ht="30" customHeight="1" x14ac:dyDescent="0.25">
      <c r="H3200" s="8"/>
    </row>
    <row r="3201" spans="8:8" ht="30" customHeight="1" x14ac:dyDescent="0.25">
      <c r="H3201" s="8"/>
    </row>
    <row r="3202" spans="8:8" ht="30" customHeight="1" x14ac:dyDescent="0.25">
      <c r="H3202" s="8"/>
    </row>
    <row r="3203" spans="8:8" ht="30" customHeight="1" x14ac:dyDescent="0.25">
      <c r="H3203" s="8"/>
    </row>
    <row r="3204" spans="8:8" ht="30" customHeight="1" x14ac:dyDescent="0.25">
      <c r="H3204" s="8"/>
    </row>
    <row r="3205" spans="8:8" ht="30" customHeight="1" x14ac:dyDescent="0.25">
      <c r="H3205" s="8"/>
    </row>
    <row r="3206" spans="8:8" ht="30" customHeight="1" x14ac:dyDescent="0.25">
      <c r="H3206" s="8"/>
    </row>
    <row r="3207" spans="8:8" ht="30" customHeight="1" x14ac:dyDescent="0.25">
      <c r="H3207" s="8"/>
    </row>
    <row r="3208" spans="8:8" ht="30" customHeight="1" x14ac:dyDescent="0.25">
      <c r="H3208" s="8"/>
    </row>
    <row r="3209" spans="8:8" ht="30" customHeight="1" x14ac:dyDescent="0.25">
      <c r="H3209" s="8"/>
    </row>
    <row r="3210" spans="8:8" ht="30" customHeight="1" x14ac:dyDescent="0.25">
      <c r="H3210" s="8"/>
    </row>
    <row r="3211" spans="8:8" ht="30" customHeight="1" x14ac:dyDescent="0.25">
      <c r="H3211" s="8"/>
    </row>
    <row r="3212" spans="8:8" ht="30" customHeight="1" x14ac:dyDescent="0.25">
      <c r="H3212" s="8"/>
    </row>
    <row r="3213" spans="8:8" ht="30" customHeight="1" x14ac:dyDescent="0.25">
      <c r="H3213" s="8"/>
    </row>
    <row r="3214" spans="8:8" ht="30" customHeight="1" x14ac:dyDescent="0.25">
      <c r="H3214" s="8"/>
    </row>
    <row r="3215" spans="8:8" ht="30" customHeight="1" x14ac:dyDescent="0.25">
      <c r="H3215" s="8"/>
    </row>
    <row r="3216" spans="8:8" ht="30" customHeight="1" x14ac:dyDescent="0.25">
      <c r="H3216" s="8"/>
    </row>
    <row r="3217" spans="8:8" ht="30" customHeight="1" x14ac:dyDescent="0.25">
      <c r="H3217" s="8"/>
    </row>
    <row r="3218" spans="8:8" ht="30" customHeight="1" x14ac:dyDescent="0.25">
      <c r="H3218" s="8"/>
    </row>
    <row r="3219" spans="8:8" ht="30" customHeight="1" x14ac:dyDescent="0.25">
      <c r="H3219" s="8"/>
    </row>
    <row r="3220" spans="8:8" ht="30" customHeight="1" x14ac:dyDescent="0.25">
      <c r="H3220" s="8"/>
    </row>
    <row r="3221" spans="8:8" ht="30" customHeight="1" x14ac:dyDescent="0.25">
      <c r="H3221" s="8"/>
    </row>
    <row r="3222" spans="8:8" ht="30" customHeight="1" x14ac:dyDescent="0.25">
      <c r="H3222" s="8"/>
    </row>
    <row r="3223" spans="8:8" ht="30" customHeight="1" x14ac:dyDescent="0.25">
      <c r="H3223" s="8"/>
    </row>
    <row r="3224" spans="8:8" ht="30" customHeight="1" x14ac:dyDescent="0.25">
      <c r="H3224" s="8"/>
    </row>
    <row r="3225" spans="8:8" ht="30" customHeight="1" x14ac:dyDescent="0.25">
      <c r="H3225" s="8"/>
    </row>
    <row r="3226" spans="8:8" ht="30" customHeight="1" x14ac:dyDescent="0.25">
      <c r="H3226" s="8"/>
    </row>
    <row r="3227" spans="8:8" ht="30" customHeight="1" x14ac:dyDescent="0.25">
      <c r="H3227" s="8"/>
    </row>
    <row r="3228" spans="8:8" ht="30" customHeight="1" x14ac:dyDescent="0.25">
      <c r="H3228" s="8"/>
    </row>
    <row r="3229" spans="8:8" ht="30" customHeight="1" x14ac:dyDescent="0.25">
      <c r="H3229" s="8"/>
    </row>
    <row r="3230" spans="8:8" ht="30" customHeight="1" x14ac:dyDescent="0.25">
      <c r="H3230" s="8"/>
    </row>
    <row r="3231" spans="8:8" ht="30" customHeight="1" x14ac:dyDescent="0.25">
      <c r="H3231" s="8"/>
    </row>
    <row r="3232" spans="8:8" ht="30" customHeight="1" x14ac:dyDescent="0.25">
      <c r="H3232" s="8"/>
    </row>
    <row r="3233" spans="8:8" ht="30" customHeight="1" x14ac:dyDescent="0.25">
      <c r="H3233" s="8"/>
    </row>
    <row r="3234" spans="8:8" ht="30" customHeight="1" x14ac:dyDescent="0.25">
      <c r="H3234" s="8"/>
    </row>
    <row r="3235" spans="8:8" ht="30" customHeight="1" x14ac:dyDescent="0.25">
      <c r="H3235" s="8"/>
    </row>
    <row r="3236" spans="8:8" ht="30" customHeight="1" x14ac:dyDescent="0.25">
      <c r="H3236" s="8"/>
    </row>
    <row r="3237" spans="8:8" ht="30" customHeight="1" x14ac:dyDescent="0.25">
      <c r="H3237" s="8"/>
    </row>
    <row r="3238" spans="8:8" ht="30" customHeight="1" x14ac:dyDescent="0.25">
      <c r="H3238" s="8"/>
    </row>
    <row r="3239" spans="8:8" ht="30" customHeight="1" x14ac:dyDescent="0.25">
      <c r="H3239" s="8"/>
    </row>
    <row r="3240" spans="8:8" ht="30" customHeight="1" x14ac:dyDescent="0.25">
      <c r="H3240" s="8"/>
    </row>
    <row r="3241" spans="8:8" ht="30" customHeight="1" x14ac:dyDescent="0.25">
      <c r="H3241" s="8"/>
    </row>
    <row r="3242" spans="8:8" ht="30" customHeight="1" x14ac:dyDescent="0.25">
      <c r="H3242" s="8"/>
    </row>
    <row r="3243" spans="8:8" ht="30" customHeight="1" x14ac:dyDescent="0.25">
      <c r="H3243" s="8"/>
    </row>
    <row r="3244" spans="8:8" ht="30" customHeight="1" x14ac:dyDescent="0.25">
      <c r="H3244" s="8"/>
    </row>
    <row r="3245" spans="8:8" ht="30" customHeight="1" x14ac:dyDescent="0.25">
      <c r="H3245" s="8"/>
    </row>
    <row r="3246" spans="8:8" ht="30" customHeight="1" x14ac:dyDescent="0.25">
      <c r="H3246" s="8"/>
    </row>
    <row r="3247" spans="8:8" ht="30" customHeight="1" x14ac:dyDescent="0.25">
      <c r="H3247" s="8"/>
    </row>
    <row r="3248" spans="8:8" ht="30" customHeight="1" x14ac:dyDescent="0.25">
      <c r="H3248" s="8"/>
    </row>
    <row r="3249" spans="8:8" ht="30" customHeight="1" x14ac:dyDescent="0.25">
      <c r="H3249" s="8"/>
    </row>
    <row r="3250" spans="8:8" ht="30" customHeight="1" x14ac:dyDescent="0.25">
      <c r="H3250" s="8"/>
    </row>
    <row r="3251" spans="8:8" ht="30" customHeight="1" x14ac:dyDescent="0.25">
      <c r="H3251" s="8"/>
    </row>
    <row r="3252" spans="8:8" ht="30" customHeight="1" x14ac:dyDescent="0.25">
      <c r="H3252" s="8"/>
    </row>
    <row r="3253" spans="8:8" ht="30" customHeight="1" x14ac:dyDescent="0.25">
      <c r="H3253" s="8"/>
    </row>
    <row r="3254" spans="8:8" ht="30" customHeight="1" x14ac:dyDescent="0.25">
      <c r="H3254" s="8"/>
    </row>
    <row r="3255" spans="8:8" ht="30" customHeight="1" x14ac:dyDescent="0.25">
      <c r="H3255" s="8"/>
    </row>
    <row r="3256" spans="8:8" ht="30" customHeight="1" x14ac:dyDescent="0.25">
      <c r="H3256" s="8"/>
    </row>
    <row r="3257" spans="8:8" ht="30" customHeight="1" x14ac:dyDescent="0.25">
      <c r="H3257" s="8"/>
    </row>
    <row r="3258" spans="8:8" ht="30" customHeight="1" x14ac:dyDescent="0.25">
      <c r="H3258" s="8"/>
    </row>
    <row r="3259" spans="8:8" ht="30" customHeight="1" x14ac:dyDescent="0.25">
      <c r="H3259" s="8"/>
    </row>
    <row r="3260" spans="8:8" ht="30" customHeight="1" x14ac:dyDescent="0.25">
      <c r="H3260" s="8"/>
    </row>
    <row r="3261" spans="8:8" ht="30" customHeight="1" x14ac:dyDescent="0.25">
      <c r="H3261" s="8"/>
    </row>
    <row r="3262" spans="8:8" ht="30" customHeight="1" x14ac:dyDescent="0.25">
      <c r="H3262" s="8"/>
    </row>
    <row r="3263" spans="8:8" ht="30" customHeight="1" x14ac:dyDescent="0.25">
      <c r="H3263" s="8"/>
    </row>
    <row r="3264" spans="8:8" ht="30" customHeight="1" x14ac:dyDescent="0.25">
      <c r="H3264" s="8"/>
    </row>
    <row r="3265" spans="8:8" ht="30" customHeight="1" x14ac:dyDescent="0.25">
      <c r="H3265" s="8"/>
    </row>
    <row r="3266" spans="8:8" ht="30" customHeight="1" x14ac:dyDescent="0.25">
      <c r="H3266" s="8"/>
    </row>
    <row r="3267" spans="8:8" ht="30" customHeight="1" x14ac:dyDescent="0.25">
      <c r="H3267" s="8"/>
    </row>
    <row r="3268" spans="8:8" ht="30" customHeight="1" x14ac:dyDescent="0.25">
      <c r="H3268" s="8"/>
    </row>
    <row r="3269" spans="8:8" ht="30" customHeight="1" x14ac:dyDescent="0.25">
      <c r="H3269" s="8"/>
    </row>
    <row r="3270" spans="8:8" ht="30" customHeight="1" x14ac:dyDescent="0.25">
      <c r="H3270" s="8"/>
    </row>
    <row r="3271" spans="8:8" ht="30" customHeight="1" x14ac:dyDescent="0.25">
      <c r="H3271" s="8"/>
    </row>
    <row r="3272" spans="8:8" ht="30" customHeight="1" x14ac:dyDescent="0.25">
      <c r="H3272" s="8"/>
    </row>
    <row r="3273" spans="8:8" ht="30" customHeight="1" x14ac:dyDescent="0.25">
      <c r="H3273" s="8"/>
    </row>
    <row r="3274" spans="8:8" ht="30" customHeight="1" x14ac:dyDescent="0.25">
      <c r="H3274" s="8"/>
    </row>
    <row r="3275" spans="8:8" ht="30" customHeight="1" x14ac:dyDescent="0.25">
      <c r="H3275" s="8"/>
    </row>
    <row r="3276" spans="8:8" ht="30" customHeight="1" x14ac:dyDescent="0.25">
      <c r="H3276" s="8"/>
    </row>
    <row r="3277" spans="8:8" ht="30" customHeight="1" x14ac:dyDescent="0.25">
      <c r="H3277" s="8"/>
    </row>
    <row r="3278" spans="8:8" ht="30" customHeight="1" x14ac:dyDescent="0.25">
      <c r="H3278" s="8"/>
    </row>
    <row r="3279" spans="8:8" ht="30" customHeight="1" x14ac:dyDescent="0.25">
      <c r="H3279" s="8"/>
    </row>
    <row r="3280" spans="8:8" ht="30" customHeight="1" x14ac:dyDescent="0.25">
      <c r="H3280" s="8"/>
    </row>
    <row r="3281" spans="8:8" ht="30" customHeight="1" x14ac:dyDescent="0.25">
      <c r="H3281" s="8"/>
    </row>
    <row r="3282" spans="8:8" ht="30" customHeight="1" x14ac:dyDescent="0.25">
      <c r="H3282" s="8"/>
    </row>
    <row r="3283" spans="8:8" ht="30" customHeight="1" x14ac:dyDescent="0.25">
      <c r="H3283" s="8"/>
    </row>
    <row r="3284" spans="8:8" ht="30" customHeight="1" x14ac:dyDescent="0.25">
      <c r="H3284" s="8"/>
    </row>
    <row r="3285" spans="8:8" ht="30" customHeight="1" x14ac:dyDescent="0.25">
      <c r="H3285" s="8"/>
    </row>
    <row r="3286" spans="8:8" ht="30" customHeight="1" x14ac:dyDescent="0.25">
      <c r="H3286" s="8"/>
    </row>
    <row r="3287" spans="8:8" ht="30" customHeight="1" x14ac:dyDescent="0.25">
      <c r="H3287" s="8"/>
    </row>
    <row r="3288" spans="8:8" ht="30" customHeight="1" x14ac:dyDescent="0.25">
      <c r="H3288" s="8"/>
    </row>
    <row r="3289" spans="8:8" ht="30" customHeight="1" x14ac:dyDescent="0.25">
      <c r="H3289" s="8"/>
    </row>
    <row r="3290" spans="8:8" ht="30" customHeight="1" x14ac:dyDescent="0.25">
      <c r="H3290" s="8"/>
    </row>
    <row r="3291" spans="8:8" ht="30" customHeight="1" x14ac:dyDescent="0.25">
      <c r="H3291" s="8"/>
    </row>
    <row r="3292" spans="8:8" ht="30" customHeight="1" x14ac:dyDescent="0.25">
      <c r="H3292" s="8"/>
    </row>
    <row r="3293" spans="8:8" ht="30" customHeight="1" x14ac:dyDescent="0.25">
      <c r="H3293" s="8"/>
    </row>
    <row r="3294" spans="8:8" ht="30" customHeight="1" x14ac:dyDescent="0.25">
      <c r="H3294" s="8"/>
    </row>
    <row r="3295" spans="8:8" ht="30" customHeight="1" x14ac:dyDescent="0.25">
      <c r="H3295" s="8"/>
    </row>
    <row r="3296" spans="8:8" ht="30" customHeight="1" x14ac:dyDescent="0.25">
      <c r="H3296" s="8"/>
    </row>
    <row r="3297" spans="8:8" ht="30" customHeight="1" x14ac:dyDescent="0.25">
      <c r="H3297" s="8"/>
    </row>
    <row r="3298" spans="8:8" ht="30" customHeight="1" x14ac:dyDescent="0.25">
      <c r="H3298" s="8"/>
    </row>
    <row r="3299" spans="8:8" ht="30" customHeight="1" x14ac:dyDescent="0.25">
      <c r="H3299" s="8"/>
    </row>
    <row r="3300" spans="8:8" ht="30" customHeight="1" x14ac:dyDescent="0.25">
      <c r="H3300" s="8"/>
    </row>
    <row r="3301" spans="8:8" ht="30" customHeight="1" x14ac:dyDescent="0.25">
      <c r="H3301" s="8"/>
    </row>
    <row r="3302" spans="8:8" ht="30" customHeight="1" x14ac:dyDescent="0.25">
      <c r="H3302" s="8"/>
    </row>
    <row r="3303" spans="8:8" ht="30" customHeight="1" x14ac:dyDescent="0.25">
      <c r="H3303" s="8"/>
    </row>
    <row r="3304" spans="8:8" ht="30" customHeight="1" x14ac:dyDescent="0.25">
      <c r="H3304" s="8"/>
    </row>
    <row r="3305" spans="8:8" ht="30" customHeight="1" x14ac:dyDescent="0.25">
      <c r="H3305" s="8"/>
    </row>
    <row r="3306" spans="8:8" ht="30" customHeight="1" x14ac:dyDescent="0.25">
      <c r="H3306" s="8"/>
    </row>
    <row r="3307" spans="8:8" ht="30" customHeight="1" x14ac:dyDescent="0.25">
      <c r="H3307" s="8"/>
    </row>
    <row r="3308" spans="8:8" ht="30" customHeight="1" x14ac:dyDescent="0.25">
      <c r="H3308" s="8"/>
    </row>
    <row r="3309" spans="8:8" ht="30" customHeight="1" x14ac:dyDescent="0.25">
      <c r="H3309" s="8"/>
    </row>
    <row r="3310" spans="8:8" ht="30" customHeight="1" x14ac:dyDescent="0.25">
      <c r="H3310" s="8"/>
    </row>
    <row r="3311" spans="8:8" ht="30" customHeight="1" x14ac:dyDescent="0.25">
      <c r="H3311" s="8"/>
    </row>
    <row r="3312" spans="8:8" ht="30" customHeight="1" x14ac:dyDescent="0.25">
      <c r="H3312" s="8"/>
    </row>
    <row r="3313" spans="8:8" ht="30" customHeight="1" x14ac:dyDescent="0.25">
      <c r="H3313" s="8"/>
    </row>
    <row r="3314" spans="8:8" ht="30" customHeight="1" x14ac:dyDescent="0.25">
      <c r="H3314" s="8"/>
    </row>
    <row r="3315" spans="8:8" ht="30" customHeight="1" x14ac:dyDescent="0.25">
      <c r="H3315" s="8"/>
    </row>
    <row r="3316" spans="8:8" ht="30" customHeight="1" x14ac:dyDescent="0.25">
      <c r="H3316" s="8"/>
    </row>
    <row r="3317" spans="8:8" ht="30" customHeight="1" x14ac:dyDescent="0.25">
      <c r="H3317" s="8"/>
    </row>
    <row r="3318" spans="8:8" ht="30" customHeight="1" x14ac:dyDescent="0.25">
      <c r="H3318" s="8"/>
    </row>
    <row r="3319" spans="8:8" ht="30" customHeight="1" x14ac:dyDescent="0.25">
      <c r="H3319" s="8"/>
    </row>
    <row r="3320" spans="8:8" ht="30" customHeight="1" x14ac:dyDescent="0.25">
      <c r="H3320" s="8"/>
    </row>
    <row r="3321" spans="8:8" ht="30" customHeight="1" x14ac:dyDescent="0.25">
      <c r="H3321" s="8"/>
    </row>
    <row r="3322" spans="8:8" ht="30" customHeight="1" x14ac:dyDescent="0.25">
      <c r="H3322" s="8"/>
    </row>
    <row r="3323" spans="8:8" ht="30" customHeight="1" x14ac:dyDescent="0.25">
      <c r="H3323" s="8"/>
    </row>
    <row r="3324" spans="8:8" ht="30" customHeight="1" x14ac:dyDescent="0.25">
      <c r="H3324" s="8"/>
    </row>
    <row r="3325" spans="8:8" ht="30" customHeight="1" x14ac:dyDescent="0.25">
      <c r="H3325" s="8"/>
    </row>
    <row r="3326" spans="8:8" ht="30" customHeight="1" x14ac:dyDescent="0.25">
      <c r="H3326" s="8"/>
    </row>
    <row r="3327" spans="8:8" ht="30" customHeight="1" x14ac:dyDescent="0.25">
      <c r="H3327" s="8"/>
    </row>
    <row r="3328" spans="8:8" ht="30" customHeight="1" x14ac:dyDescent="0.25">
      <c r="H3328" s="8"/>
    </row>
    <row r="3329" spans="8:8" ht="30" customHeight="1" x14ac:dyDescent="0.25">
      <c r="H3329" s="8"/>
    </row>
    <row r="3330" spans="8:8" ht="30" customHeight="1" x14ac:dyDescent="0.25">
      <c r="H3330" s="8"/>
    </row>
    <row r="3331" spans="8:8" ht="30" customHeight="1" x14ac:dyDescent="0.25">
      <c r="H3331" s="8"/>
    </row>
    <row r="3332" spans="8:8" ht="30" customHeight="1" x14ac:dyDescent="0.25">
      <c r="H3332" s="8"/>
    </row>
    <row r="3333" spans="8:8" ht="30" customHeight="1" x14ac:dyDescent="0.25">
      <c r="H3333" s="8"/>
    </row>
    <row r="3334" spans="8:8" ht="30" customHeight="1" x14ac:dyDescent="0.25">
      <c r="H3334" s="8"/>
    </row>
    <row r="3335" spans="8:8" ht="30" customHeight="1" x14ac:dyDescent="0.25">
      <c r="H3335" s="8"/>
    </row>
    <row r="3336" spans="8:8" ht="30" customHeight="1" x14ac:dyDescent="0.25">
      <c r="H3336" s="8"/>
    </row>
    <row r="3337" spans="8:8" ht="30" customHeight="1" x14ac:dyDescent="0.25">
      <c r="H3337" s="8"/>
    </row>
    <row r="3338" spans="8:8" ht="30" customHeight="1" x14ac:dyDescent="0.25">
      <c r="H3338" s="8"/>
    </row>
    <row r="3339" spans="8:8" ht="30" customHeight="1" x14ac:dyDescent="0.25">
      <c r="H3339" s="8"/>
    </row>
    <row r="3340" spans="8:8" ht="30" customHeight="1" x14ac:dyDescent="0.25">
      <c r="H3340" s="8"/>
    </row>
    <row r="3341" spans="8:8" ht="30" customHeight="1" x14ac:dyDescent="0.25">
      <c r="H3341" s="8"/>
    </row>
    <row r="3342" spans="8:8" ht="30" customHeight="1" x14ac:dyDescent="0.25">
      <c r="H3342" s="8"/>
    </row>
    <row r="3343" spans="8:8" ht="30" customHeight="1" x14ac:dyDescent="0.25">
      <c r="H3343" s="8"/>
    </row>
    <row r="3344" spans="8:8" ht="30" customHeight="1" x14ac:dyDescent="0.25">
      <c r="H3344" s="8"/>
    </row>
    <row r="3345" spans="8:8" ht="30" customHeight="1" x14ac:dyDescent="0.25">
      <c r="H3345" s="8"/>
    </row>
    <row r="3346" spans="8:8" ht="30" customHeight="1" x14ac:dyDescent="0.25">
      <c r="H3346" s="8"/>
    </row>
    <row r="3347" spans="8:8" ht="30" customHeight="1" x14ac:dyDescent="0.25">
      <c r="H3347" s="8"/>
    </row>
    <row r="3348" spans="8:8" ht="30" customHeight="1" x14ac:dyDescent="0.25">
      <c r="H3348" s="8"/>
    </row>
    <row r="3349" spans="8:8" ht="30" customHeight="1" x14ac:dyDescent="0.25">
      <c r="H3349" s="8"/>
    </row>
    <row r="3350" spans="8:8" ht="30" customHeight="1" x14ac:dyDescent="0.25">
      <c r="H3350" s="8"/>
    </row>
    <row r="3351" spans="8:8" ht="30" customHeight="1" x14ac:dyDescent="0.25">
      <c r="H3351" s="8"/>
    </row>
    <row r="3352" spans="8:8" ht="30" customHeight="1" x14ac:dyDescent="0.25">
      <c r="H3352" s="8"/>
    </row>
    <row r="3353" spans="8:8" ht="30" customHeight="1" x14ac:dyDescent="0.25">
      <c r="H3353" s="8"/>
    </row>
    <row r="3354" spans="8:8" ht="30" customHeight="1" x14ac:dyDescent="0.25">
      <c r="H3354" s="8"/>
    </row>
    <row r="3355" spans="8:8" ht="30" customHeight="1" x14ac:dyDescent="0.25">
      <c r="H3355" s="8"/>
    </row>
    <row r="3356" spans="8:8" ht="30" customHeight="1" x14ac:dyDescent="0.25">
      <c r="H3356" s="8"/>
    </row>
    <row r="3357" spans="8:8" ht="30" customHeight="1" x14ac:dyDescent="0.25">
      <c r="H3357" s="8"/>
    </row>
    <row r="3358" spans="8:8" ht="30" customHeight="1" x14ac:dyDescent="0.25">
      <c r="H3358" s="8"/>
    </row>
    <row r="3359" spans="8:8" ht="30" customHeight="1" x14ac:dyDescent="0.25">
      <c r="H3359" s="8"/>
    </row>
    <row r="3360" spans="8:8" ht="30" customHeight="1" x14ac:dyDescent="0.25">
      <c r="H3360" s="8"/>
    </row>
    <row r="3361" spans="8:8" ht="30" customHeight="1" x14ac:dyDescent="0.25">
      <c r="H3361" s="8"/>
    </row>
    <row r="3362" spans="8:8" ht="30" customHeight="1" x14ac:dyDescent="0.25">
      <c r="H3362" s="8"/>
    </row>
    <row r="3363" spans="8:8" ht="30" customHeight="1" x14ac:dyDescent="0.25">
      <c r="H3363" s="8"/>
    </row>
    <row r="3364" spans="8:8" ht="30" customHeight="1" x14ac:dyDescent="0.25">
      <c r="H3364" s="8"/>
    </row>
    <row r="3365" spans="8:8" ht="30" customHeight="1" x14ac:dyDescent="0.25">
      <c r="H3365" s="8"/>
    </row>
    <row r="3366" spans="8:8" ht="30" customHeight="1" x14ac:dyDescent="0.25">
      <c r="H3366" s="8"/>
    </row>
    <row r="3367" spans="8:8" ht="30" customHeight="1" x14ac:dyDescent="0.25">
      <c r="H3367" s="8"/>
    </row>
    <row r="3368" spans="8:8" ht="30" customHeight="1" x14ac:dyDescent="0.25">
      <c r="H3368" s="8"/>
    </row>
    <row r="3369" spans="8:8" ht="30" customHeight="1" x14ac:dyDescent="0.25">
      <c r="H3369" s="8"/>
    </row>
    <row r="3370" spans="8:8" ht="30" customHeight="1" x14ac:dyDescent="0.25">
      <c r="H3370" s="8"/>
    </row>
    <row r="3371" spans="8:8" ht="30" customHeight="1" x14ac:dyDescent="0.25">
      <c r="H3371" s="8"/>
    </row>
    <row r="3372" spans="8:8" ht="30" customHeight="1" x14ac:dyDescent="0.25">
      <c r="H3372" s="8"/>
    </row>
    <row r="3373" spans="8:8" ht="30" customHeight="1" x14ac:dyDescent="0.25">
      <c r="H3373" s="8"/>
    </row>
    <row r="3374" spans="8:8" ht="30" customHeight="1" x14ac:dyDescent="0.25">
      <c r="H3374" s="8"/>
    </row>
    <row r="3375" spans="8:8" ht="30" customHeight="1" x14ac:dyDescent="0.25">
      <c r="H3375" s="8"/>
    </row>
    <row r="3376" spans="8:8" ht="30" customHeight="1" x14ac:dyDescent="0.25">
      <c r="H3376" s="8"/>
    </row>
    <row r="3377" spans="8:8" ht="30" customHeight="1" x14ac:dyDescent="0.25">
      <c r="H3377" s="8"/>
    </row>
    <row r="3378" spans="8:8" ht="30" customHeight="1" x14ac:dyDescent="0.25">
      <c r="H3378" s="8"/>
    </row>
    <row r="3379" spans="8:8" ht="30" customHeight="1" x14ac:dyDescent="0.25">
      <c r="H3379" s="8"/>
    </row>
    <row r="3380" spans="8:8" ht="30" customHeight="1" x14ac:dyDescent="0.25">
      <c r="H3380" s="8"/>
    </row>
    <row r="3381" spans="8:8" ht="30" customHeight="1" x14ac:dyDescent="0.25">
      <c r="H3381" s="8"/>
    </row>
    <row r="3382" spans="8:8" ht="30" customHeight="1" x14ac:dyDescent="0.25">
      <c r="H3382" s="8"/>
    </row>
    <row r="3383" spans="8:8" ht="30" customHeight="1" x14ac:dyDescent="0.25">
      <c r="H3383" s="8"/>
    </row>
    <row r="3384" spans="8:8" ht="30" customHeight="1" x14ac:dyDescent="0.25">
      <c r="H3384" s="8"/>
    </row>
    <row r="3385" spans="8:8" ht="30" customHeight="1" x14ac:dyDescent="0.25">
      <c r="H3385" s="8"/>
    </row>
    <row r="3386" spans="8:8" ht="30" customHeight="1" x14ac:dyDescent="0.25">
      <c r="H3386" s="8"/>
    </row>
    <row r="3387" spans="8:8" ht="30" customHeight="1" x14ac:dyDescent="0.25">
      <c r="H3387" s="8"/>
    </row>
    <row r="3388" spans="8:8" ht="30" customHeight="1" x14ac:dyDescent="0.25">
      <c r="H3388" s="8"/>
    </row>
    <row r="3389" spans="8:8" ht="30" customHeight="1" x14ac:dyDescent="0.25">
      <c r="H3389" s="8"/>
    </row>
    <row r="3390" spans="8:8" ht="30" customHeight="1" x14ac:dyDescent="0.25">
      <c r="H3390" s="8"/>
    </row>
    <row r="3391" spans="8:8" ht="30" customHeight="1" x14ac:dyDescent="0.25">
      <c r="H3391" s="8"/>
    </row>
    <row r="3392" spans="8:8" ht="30" customHeight="1" x14ac:dyDescent="0.25">
      <c r="H3392" s="8"/>
    </row>
    <row r="3393" spans="8:8" ht="30" customHeight="1" x14ac:dyDescent="0.25">
      <c r="H3393" s="8"/>
    </row>
    <row r="3394" spans="8:8" ht="30" customHeight="1" x14ac:dyDescent="0.25">
      <c r="H3394" s="8"/>
    </row>
    <row r="3395" spans="8:8" ht="30" customHeight="1" x14ac:dyDescent="0.25">
      <c r="H3395" s="8"/>
    </row>
    <row r="3396" spans="8:8" ht="30" customHeight="1" x14ac:dyDescent="0.25">
      <c r="H3396" s="8"/>
    </row>
    <row r="3397" spans="8:8" ht="30" customHeight="1" x14ac:dyDescent="0.25">
      <c r="H3397" s="8"/>
    </row>
    <row r="3398" spans="8:8" ht="30" customHeight="1" x14ac:dyDescent="0.25">
      <c r="H3398" s="8"/>
    </row>
    <row r="3399" spans="8:8" ht="30" customHeight="1" x14ac:dyDescent="0.25">
      <c r="H3399" s="8"/>
    </row>
    <row r="3400" spans="8:8" ht="30" customHeight="1" x14ac:dyDescent="0.25">
      <c r="H3400" s="8"/>
    </row>
    <row r="3401" spans="8:8" ht="30" customHeight="1" x14ac:dyDescent="0.25">
      <c r="H3401" s="8"/>
    </row>
    <row r="3402" spans="8:8" ht="30" customHeight="1" x14ac:dyDescent="0.25">
      <c r="H3402" s="8"/>
    </row>
    <row r="3403" spans="8:8" ht="30" customHeight="1" x14ac:dyDescent="0.25">
      <c r="H3403" s="8"/>
    </row>
    <row r="3404" spans="8:8" ht="30" customHeight="1" x14ac:dyDescent="0.25">
      <c r="H3404" s="8"/>
    </row>
    <row r="3405" spans="8:8" ht="30" customHeight="1" x14ac:dyDescent="0.25">
      <c r="H3405" s="8"/>
    </row>
    <row r="3406" spans="8:8" ht="30" customHeight="1" x14ac:dyDescent="0.25">
      <c r="H3406" s="8"/>
    </row>
    <row r="3407" spans="8:8" ht="30" customHeight="1" x14ac:dyDescent="0.25">
      <c r="H3407" s="8"/>
    </row>
    <row r="3408" spans="8:8" ht="30" customHeight="1" x14ac:dyDescent="0.25">
      <c r="H3408" s="8"/>
    </row>
    <row r="3409" spans="8:8" ht="30" customHeight="1" x14ac:dyDescent="0.25">
      <c r="H3409" s="8"/>
    </row>
    <row r="3410" spans="8:8" ht="30" customHeight="1" x14ac:dyDescent="0.25">
      <c r="H3410" s="8"/>
    </row>
    <row r="3411" spans="8:8" ht="30" customHeight="1" x14ac:dyDescent="0.25">
      <c r="H3411" s="8"/>
    </row>
    <row r="3412" spans="8:8" ht="30" customHeight="1" x14ac:dyDescent="0.25">
      <c r="H3412" s="8"/>
    </row>
    <row r="3413" spans="8:8" ht="30" customHeight="1" x14ac:dyDescent="0.25">
      <c r="H3413" s="8"/>
    </row>
    <row r="3414" spans="8:8" ht="30" customHeight="1" x14ac:dyDescent="0.25">
      <c r="H3414" s="8"/>
    </row>
    <row r="3415" spans="8:8" ht="30" customHeight="1" x14ac:dyDescent="0.25">
      <c r="H3415" s="8"/>
    </row>
    <row r="3416" spans="8:8" ht="30" customHeight="1" x14ac:dyDescent="0.25">
      <c r="H3416" s="8"/>
    </row>
    <row r="3417" spans="8:8" ht="30" customHeight="1" x14ac:dyDescent="0.25">
      <c r="H3417" s="8"/>
    </row>
    <row r="3418" spans="8:8" ht="30" customHeight="1" x14ac:dyDescent="0.25">
      <c r="H3418" s="8"/>
    </row>
    <row r="3419" spans="8:8" ht="30" customHeight="1" x14ac:dyDescent="0.25">
      <c r="H3419" s="8"/>
    </row>
    <row r="3420" spans="8:8" ht="30" customHeight="1" x14ac:dyDescent="0.25">
      <c r="H3420" s="8"/>
    </row>
    <row r="3421" spans="8:8" ht="30" customHeight="1" x14ac:dyDescent="0.25">
      <c r="H3421" s="8"/>
    </row>
    <row r="3422" spans="8:8" ht="30" customHeight="1" x14ac:dyDescent="0.25">
      <c r="H3422" s="8"/>
    </row>
    <row r="3423" spans="8:8" ht="30" customHeight="1" x14ac:dyDescent="0.25">
      <c r="H3423" s="8"/>
    </row>
    <row r="3424" spans="8:8" ht="30" customHeight="1" x14ac:dyDescent="0.25">
      <c r="H3424" s="8"/>
    </row>
    <row r="3425" spans="8:8" ht="30" customHeight="1" x14ac:dyDescent="0.25">
      <c r="H3425" s="8"/>
    </row>
    <row r="3426" spans="8:8" ht="30" customHeight="1" x14ac:dyDescent="0.25">
      <c r="H3426" s="8"/>
    </row>
    <row r="3427" spans="8:8" ht="30" customHeight="1" x14ac:dyDescent="0.25">
      <c r="H3427" s="8"/>
    </row>
    <row r="3428" spans="8:8" ht="30" customHeight="1" x14ac:dyDescent="0.25">
      <c r="H3428" s="8"/>
    </row>
    <row r="3429" spans="8:8" ht="30" customHeight="1" x14ac:dyDescent="0.25">
      <c r="H3429" s="8"/>
    </row>
    <row r="3430" spans="8:8" ht="30" customHeight="1" x14ac:dyDescent="0.25">
      <c r="H3430" s="8"/>
    </row>
    <row r="3431" spans="8:8" ht="30" customHeight="1" x14ac:dyDescent="0.25">
      <c r="H3431" s="8"/>
    </row>
    <row r="3432" spans="8:8" ht="30" customHeight="1" x14ac:dyDescent="0.25">
      <c r="H3432" s="8"/>
    </row>
    <row r="3433" spans="8:8" ht="30" customHeight="1" x14ac:dyDescent="0.25">
      <c r="H3433" s="8"/>
    </row>
    <row r="3434" spans="8:8" ht="30" customHeight="1" x14ac:dyDescent="0.25">
      <c r="H3434" s="8"/>
    </row>
    <row r="3435" spans="8:8" ht="30" customHeight="1" x14ac:dyDescent="0.25">
      <c r="H3435" s="8"/>
    </row>
    <row r="3436" spans="8:8" ht="30" customHeight="1" x14ac:dyDescent="0.25">
      <c r="H3436" s="8"/>
    </row>
    <row r="3437" spans="8:8" ht="30" customHeight="1" x14ac:dyDescent="0.25">
      <c r="H3437" s="8"/>
    </row>
    <row r="3438" spans="8:8" ht="30" customHeight="1" x14ac:dyDescent="0.25">
      <c r="H3438" s="8"/>
    </row>
    <row r="3439" spans="8:8" ht="30" customHeight="1" x14ac:dyDescent="0.25">
      <c r="H3439" s="8"/>
    </row>
    <row r="3440" spans="8:8" ht="30" customHeight="1" x14ac:dyDescent="0.25">
      <c r="H3440" s="8"/>
    </row>
    <row r="3441" spans="8:8" ht="30" customHeight="1" x14ac:dyDescent="0.25">
      <c r="H3441" s="8"/>
    </row>
    <row r="3442" spans="8:8" ht="30" customHeight="1" x14ac:dyDescent="0.25">
      <c r="H3442" s="8"/>
    </row>
    <row r="3443" spans="8:8" ht="30" customHeight="1" x14ac:dyDescent="0.25">
      <c r="H3443" s="8"/>
    </row>
    <row r="3444" spans="8:8" ht="30" customHeight="1" x14ac:dyDescent="0.25">
      <c r="H3444" s="8"/>
    </row>
    <row r="3445" spans="8:8" ht="30" customHeight="1" x14ac:dyDescent="0.25">
      <c r="H3445" s="8"/>
    </row>
    <row r="3446" spans="8:8" ht="30" customHeight="1" x14ac:dyDescent="0.25">
      <c r="H3446" s="8"/>
    </row>
    <row r="3447" spans="8:8" ht="30" customHeight="1" x14ac:dyDescent="0.25">
      <c r="H3447" s="8"/>
    </row>
    <row r="3448" spans="8:8" ht="30" customHeight="1" x14ac:dyDescent="0.25">
      <c r="H3448" s="8"/>
    </row>
    <row r="3449" spans="8:8" ht="30" customHeight="1" x14ac:dyDescent="0.25">
      <c r="H3449" s="8"/>
    </row>
    <row r="3450" spans="8:8" ht="30" customHeight="1" x14ac:dyDescent="0.25">
      <c r="H3450" s="8"/>
    </row>
    <row r="3451" spans="8:8" ht="30" customHeight="1" x14ac:dyDescent="0.25">
      <c r="H3451" s="8"/>
    </row>
    <row r="3452" spans="8:8" ht="30" customHeight="1" x14ac:dyDescent="0.25">
      <c r="H3452" s="8"/>
    </row>
    <row r="3453" spans="8:8" ht="30" customHeight="1" x14ac:dyDescent="0.25">
      <c r="H3453" s="8"/>
    </row>
    <row r="3454" spans="8:8" ht="30" customHeight="1" x14ac:dyDescent="0.25">
      <c r="H3454" s="8"/>
    </row>
    <row r="3455" spans="8:8" ht="30" customHeight="1" x14ac:dyDescent="0.25">
      <c r="H3455" s="8"/>
    </row>
    <row r="3456" spans="8:8" ht="30" customHeight="1" x14ac:dyDescent="0.25">
      <c r="H3456" s="8"/>
    </row>
    <row r="3457" spans="8:8" ht="30" customHeight="1" x14ac:dyDescent="0.25">
      <c r="H3457" s="8"/>
    </row>
    <row r="3458" spans="8:8" ht="30" customHeight="1" x14ac:dyDescent="0.25">
      <c r="H3458" s="8"/>
    </row>
    <row r="3459" spans="8:8" ht="30" customHeight="1" x14ac:dyDescent="0.25">
      <c r="H3459" s="8"/>
    </row>
    <row r="3460" spans="8:8" ht="30" customHeight="1" x14ac:dyDescent="0.25">
      <c r="H3460" s="8"/>
    </row>
    <row r="3461" spans="8:8" ht="30" customHeight="1" x14ac:dyDescent="0.25">
      <c r="H3461" s="8"/>
    </row>
    <row r="3462" spans="8:8" ht="30" customHeight="1" x14ac:dyDescent="0.25">
      <c r="H3462" s="8"/>
    </row>
    <row r="3463" spans="8:8" ht="30" customHeight="1" x14ac:dyDescent="0.25">
      <c r="H3463" s="8"/>
    </row>
    <row r="3464" spans="8:8" ht="30" customHeight="1" x14ac:dyDescent="0.25">
      <c r="H3464" s="8"/>
    </row>
    <row r="3465" spans="8:8" ht="30" customHeight="1" x14ac:dyDescent="0.25">
      <c r="H3465" s="8"/>
    </row>
    <row r="3466" spans="8:8" ht="30" customHeight="1" x14ac:dyDescent="0.25">
      <c r="H3466" s="8"/>
    </row>
    <row r="3467" spans="8:8" ht="30" customHeight="1" x14ac:dyDescent="0.25">
      <c r="H3467" s="8"/>
    </row>
    <row r="3468" spans="8:8" ht="30" customHeight="1" x14ac:dyDescent="0.25">
      <c r="H3468" s="8"/>
    </row>
    <row r="3469" spans="8:8" ht="30" customHeight="1" x14ac:dyDescent="0.25">
      <c r="H3469" s="8"/>
    </row>
    <row r="3470" spans="8:8" ht="30" customHeight="1" x14ac:dyDescent="0.25">
      <c r="H3470" s="8"/>
    </row>
    <row r="3471" spans="8:8" ht="30" customHeight="1" x14ac:dyDescent="0.25">
      <c r="H3471" s="8"/>
    </row>
    <row r="3472" spans="8:8" ht="30" customHeight="1" x14ac:dyDescent="0.25">
      <c r="H3472" s="8"/>
    </row>
    <row r="3473" spans="8:8" ht="30" customHeight="1" x14ac:dyDescent="0.25">
      <c r="H3473" s="8"/>
    </row>
    <row r="3474" spans="8:8" ht="30" customHeight="1" x14ac:dyDescent="0.25">
      <c r="H3474" s="8"/>
    </row>
    <row r="3475" spans="8:8" ht="30" customHeight="1" x14ac:dyDescent="0.25">
      <c r="H3475" s="8"/>
    </row>
    <row r="3476" spans="8:8" ht="30" customHeight="1" x14ac:dyDescent="0.25">
      <c r="H3476" s="8"/>
    </row>
    <row r="3477" spans="8:8" ht="30" customHeight="1" x14ac:dyDescent="0.25">
      <c r="H3477" s="8"/>
    </row>
    <row r="3478" spans="8:8" ht="30" customHeight="1" x14ac:dyDescent="0.25">
      <c r="H3478" s="8"/>
    </row>
    <row r="3479" spans="8:8" ht="30" customHeight="1" x14ac:dyDescent="0.25">
      <c r="H3479" s="8"/>
    </row>
    <row r="3480" spans="8:8" ht="30" customHeight="1" x14ac:dyDescent="0.25">
      <c r="H3480" s="8"/>
    </row>
    <row r="3481" spans="8:8" ht="30" customHeight="1" x14ac:dyDescent="0.25">
      <c r="H3481" s="8"/>
    </row>
    <row r="3482" spans="8:8" ht="30" customHeight="1" x14ac:dyDescent="0.25">
      <c r="H3482" s="8"/>
    </row>
    <row r="3483" spans="8:8" ht="30" customHeight="1" x14ac:dyDescent="0.25">
      <c r="H3483" s="8"/>
    </row>
    <row r="3484" spans="8:8" ht="30" customHeight="1" x14ac:dyDescent="0.25">
      <c r="H3484" s="8"/>
    </row>
    <row r="3485" spans="8:8" ht="30" customHeight="1" x14ac:dyDescent="0.25">
      <c r="H3485" s="8"/>
    </row>
    <row r="3486" spans="8:8" ht="30" customHeight="1" x14ac:dyDescent="0.25">
      <c r="H3486" s="8"/>
    </row>
    <row r="3487" spans="8:8" ht="30" customHeight="1" x14ac:dyDescent="0.25">
      <c r="H3487" s="8"/>
    </row>
    <row r="3488" spans="8:8" ht="30" customHeight="1" x14ac:dyDescent="0.25">
      <c r="H3488" s="8"/>
    </row>
    <row r="3489" spans="8:8" ht="30" customHeight="1" x14ac:dyDescent="0.25">
      <c r="H3489" s="8"/>
    </row>
    <row r="3490" spans="8:8" ht="30" customHeight="1" x14ac:dyDescent="0.25">
      <c r="H3490" s="8"/>
    </row>
    <row r="3491" spans="8:8" ht="30" customHeight="1" x14ac:dyDescent="0.25">
      <c r="H3491" s="8"/>
    </row>
    <row r="3492" spans="8:8" ht="30" customHeight="1" x14ac:dyDescent="0.25">
      <c r="H3492" s="8"/>
    </row>
    <row r="3493" spans="8:8" ht="30" customHeight="1" x14ac:dyDescent="0.25">
      <c r="H3493" s="8"/>
    </row>
    <row r="3494" spans="8:8" ht="30" customHeight="1" x14ac:dyDescent="0.25">
      <c r="H3494" s="8"/>
    </row>
    <row r="3495" spans="8:8" ht="30" customHeight="1" x14ac:dyDescent="0.25">
      <c r="H3495" s="8"/>
    </row>
    <row r="3496" spans="8:8" ht="30" customHeight="1" x14ac:dyDescent="0.25">
      <c r="H3496" s="8"/>
    </row>
    <row r="3497" spans="8:8" ht="30" customHeight="1" x14ac:dyDescent="0.25">
      <c r="H3497" s="8"/>
    </row>
    <row r="3498" spans="8:8" ht="30" customHeight="1" x14ac:dyDescent="0.25">
      <c r="H3498" s="8"/>
    </row>
    <row r="3499" spans="8:8" ht="30" customHeight="1" x14ac:dyDescent="0.25">
      <c r="H3499" s="8"/>
    </row>
    <row r="3500" spans="8:8" ht="30" customHeight="1" x14ac:dyDescent="0.25">
      <c r="H3500" s="8"/>
    </row>
    <row r="3501" spans="8:8" ht="30" customHeight="1" x14ac:dyDescent="0.25">
      <c r="H3501" s="8"/>
    </row>
    <row r="3502" spans="8:8" ht="30" customHeight="1" x14ac:dyDescent="0.25">
      <c r="H3502" s="8"/>
    </row>
    <row r="3503" spans="8:8" ht="30" customHeight="1" x14ac:dyDescent="0.25">
      <c r="H3503" s="8"/>
    </row>
    <row r="3504" spans="8:8" ht="30" customHeight="1" x14ac:dyDescent="0.25">
      <c r="H3504" s="8"/>
    </row>
    <row r="3505" spans="8:8" ht="30" customHeight="1" x14ac:dyDescent="0.25">
      <c r="H3505" s="8"/>
    </row>
    <row r="3506" spans="8:8" ht="30" customHeight="1" x14ac:dyDescent="0.25">
      <c r="H3506" s="8"/>
    </row>
    <row r="3507" spans="8:8" ht="30" customHeight="1" x14ac:dyDescent="0.25">
      <c r="H3507" s="8"/>
    </row>
    <row r="3508" spans="8:8" ht="30" customHeight="1" x14ac:dyDescent="0.25">
      <c r="H3508" s="8"/>
    </row>
    <row r="3509" spans="8:8" ht="30" customHeight="1" x14ac:dyDescent="0.25">
      <c r="H3509" s="8"/>
    </row>
    <row r="3510" spans="8:8" ht="30" customHeight="1" x14ac:dyDescent="0.25">
      <c r="H3510" s="8"/>
    </row>
    <row r="3511" spans="8:8" ht="30" customHeight="1" x14ac:dyDescent="0.25">
      <c r="H3511" s="8"/>
    </row>
    <row r="3512" spans="8:8" ht="30" customHeight="1" x14ac:dyDescent="0.25">
      <c r="H3512" s="8"/>
    </row>
    <row r="3513" spans="8:8" ht="30" customHeight="1" x14ac:dyDescent="0.25">
      <c r="H3513" s="8"/>
    </row>
    <row r="3514" spans="8:8" ht="30" customHeight="1" x14ac:dyDescent="0.25">
      <c r="H3514" s="8"/>
    </row>
    <row r="3515" spans="8:8" ht="30" customHeight="1" x14ac:dyDescent="0.25">
      <c r="H3515" s="8"/>
    </row>
    <row r="3516" spans="8:8" ht="30" customHeight="1" x14ac:dyDescent="0.25">
      <c r="H3516" s="8"/>
    </row>
    <row r="3517" spans="8:8" ht="30" customHeight="1" x14ac:dyDescent="0.25">
      <c r="H3517" s="8"/>
    </row>
    <row r="3518" spans="8:8" ht="30" customHeight="1" x14ac:dyDescent="0.25">
      <c r="H3518" s="8"/>
    </row>
    <row r="3519" spans="8:8" ht="30" customHeight="1" x14ac:dyDescent="0.25">
      <c r="H3519" s="8"/>
    </row>
    <row r="3520" spans="8:8" ht="30" customHeight="1" x14ac:dyDescent="0.25">
      <c r="H3520" s="8"/>
    </row>
    <row r="3521" spans="8:8" ht="30" customHeight="1" x14ac:dyDescent="0.25">
      <c r="H3521" s="8"/>
    </row>
    <row r="3522" spans="8:8" ht="30" customHeight="1" x14ac:dyDescent="0.25">
      <c r="H3522" s="8"/>
    </row>
    <row r="3523" spans="8:8" ht="30" customHeight="1" x14ac:dyDescent="0.25">
      <c r="H3523" s="8"/>
    </row>
    <row r="3524" spans="8:8" ht="30" customHeight="1" x14ac:dyDescent="0.25">
      <c r="H3524" s="8"/>
    </row>
    <row r="3525" spans="8:8" ht="30" customHeight="1" x14ac:dyDescent="0.25">
      <c r="H3525" s="8"/>
    </row>
    <row r="3526" spans="8:8" ht="30" customHeight="1" x14ac:dyDescent="0.25">
      <c r="H3526" s="8"/>
    </row>
    <row r="3527" spans="8:8" ht="30" customHeight="1" x14ac:dyDescent="0.25">
      <c r="H3527" s="8"/>
    </row>
    <row r="3528" spans="8:8" ht="30" customHeight="1" x14ac:dyDescent="0.25">
      <c r="H3528" s="8"/>
    </row>
    <row r="3529" spans="8:8" ht="30" customHeight="1" x14ac:dyDescent="0.25">
      <c r="H3529" s="8"/>
    </row>
    <row r="3530" spans="8:8" ht="30" customHeight="1" x14ac:dyDescent="0.25">
      <c r="H3530" s="8"/>
    </row>
    <row r="3531" spans="8:8" ht="30" customHeight="1" x14ac:dyDescent="0.25">
      <c r="H3531" s="8"/>
    </row>
    <row r="3532" spans="8:8" ht="30" customHeight="1" x14ac:dyDescent="0.25">
      <c r="H3532" s="8"/>
    </row>
    <row r="3533" spans="8:8" ht="30" customHeight="1" x14ac:dyDescent="0.25">
      <c r="H3533" s="8"/>
    </row>
    <row r="3534" spans="8:8" ht="30" customHeight="1" x14ac:dyDescent="0.25">
      <c r="H3534" s="8"/>
    </row>
    <row r="3535" spans="8:8" ht="30" customHeight="1" x14ac:dyDescent="0.25">
      <c r="H3535" s="8"/>
    </row>
    <row r="3536" spans="8:8" ht="30" customHeight="1" x14ac:dyDescent="0.25">
      <c r="H3536" s="8"/>
    </row>
    <row r="3537" spans="8:8" ht="30" customHeight="1" x14ac:dyDescent="0.25">
      <c r="H3537" s="8"/>
    </row>
    <row r="3538" spans="8:8" ht="30" customHeight="1" x14ac:dyDescent="0.25">
      <c r="H3538" s="8"/>
    </row>
    <row r="3539" spans="8:8" ht="30" customHeight="1" x14ac:dyDescent="0.25">
      <c r="H3539" s="8"/>
    </row>
    <row r="3540" spans="8:8" ht="30" customHeight="1" x14ac:dyDescent="0.25">
      <c r="H3540" s="8"/>
    </row>
    <row r="3541" spans="8:8" ht="30" customHeight="1" x14ac:dyDescent="0.25">
      <c r="H3541" s="8"/>
    </row>
    <row r="3542" spans="8:8" ht="30" customHeight="1" x14ac:dyDescent="0.25">
      <c r="H3542" s="8"/>
    </row>
    <row r="3543" spans="8:8" ht="30" customHeight="1" x14ac:dyDescent="0.25">
      <c r="H3543" s="8"/>
    </row>
    <row r="3544" spans="8:8" ht="30" customHeight="1" x14ac:dyDescent="0.25">
      <c r="H3544" s="8"/>
    </row>
    <row r="3545" spans="8:8" ht="30" customHeight="1" x14ac:dyDescent="0.25">
      <c r="H3545" s="8"/>
    </row>
    <row r="3546" spans="8:8" ht="30" customHeight="1" x14ac:dyDescent="0.25">
      <c r="H3546" s="8"/>
    </row>
    <row r="3547" spans="8:8" ht="30" customHeight="1" x14ac:dyDescent="0.25">
      <c r="H3547" s="8"/>
    </row>
    <row r="3548" spans="8:8" ht="30" customHeight="1" x14ac:dyDescent="0.25">
      <c r="H3548" s="8"/>
    </row>
    <row r="3549" spans="8:8" ht="30" customHeight="1" x14ac:dyDescent="0.25">
      <c r="H3549" s="8"/>
    </row>
    <row r="3550" spans="8:8" ht="30" customHeight="1" x14ac:dyDescent="0.25">
      <c r="H3550" s="8"/>
    </row>
    <row r="3551" spans="8:8" ht="30" customHeight="1" x14ac:dyDescent="0.25">
      <c r="H3551" s="8"/>
    </row>
    <row r="3552" spans="8:8" ht="30" customHeight="1" x14ac:dyDescent="0.25">
      <c r="H3552" s="8"/>
    </row>
    <row r="3553" spans="8:8" ht="30" customHeight="1" x14ac:dyDescent="0.25">
      <c r="H3553" s="8"/>
    </row>
    <row r="3554" spans="8:8" ht="30" customHeight="1" x14ac:dyDescent="0.25">
      <c r="H3554" s="8"/>
    </row>
    <row r="3555" spans="8:8" ht="30" customHeight="1" x14ac:dyDescent="0.25">
      <c r="H3555" s="8"/>
    </row>
    <row r="3556" spans="8:8" ht="30" customHeight="1" x14ac:dyDescent="0.25">
      <c r="H3556" s="8"/>
    </row>
    <row r="3557" spans="8:8" ht="30" customHeight="1" x14ac:dyDescent="0.25">
      <c r="H3557" s="8"/>
    </row>
    <row r="3558" spans="8:8" ht="30" customHeight="1" x14ac:dyDescent="0.25">
      <c r="H3558" s="8"/>
    </row>
    <row r="3559" spans="8:8" ht="30" customHeight="1" x14ac:dyDescent="0.25">
      <c r="H3559" s="8"/>
    </row>
    <row r="3560" spans="8:8" ht="30" customHeight="1" x14ac:dyDescent="0.25">
      <c r="H3560" s="8"/>
    </row>
    <row r="3561" spans="8:8" ht="30" customHeight="1" x14ac:dyDescent="0.25">
      <c r="H3561" s="8"/>
    </row>
    <row r="3562" spans="8:8" ht="30" customHeight="1" x14ac:dyDescent="0.25">
      <c r="H3562" s="8"/>
    </row>
    <row r="3563" spans="8:8" ht="30" customHeight="1" x14ac:dyDescent="0.25">
      <c r="H3563" s="8"/>
    </row>
    <row r="3564" spans="8:8" ht="30" customHeight="1" x14ac:dyDescent="0.25">
      <c r="H3564" s="8"/>
    </row>
    <row r="3565" spans="8:8" ht="30" customHeight="1" x14ac:dyDescent="0.25">
      <c r="H3565" s="8"/>
    </row>
    <row r="3566" spans="8:8" ht="30" customHeight="1" x14ac:dyDescent="0.25">
      <c r="H3566" s="8"/>
    </row>
    <row r="3567" spans="8:8" ht="30" customHeight="1" x14ac:dyDescent="0.25">
      <c r="H3567" s="8"/>
    </row>
    <row r="3568" spans="8:8" ht="30" customHeight="1" x14ac:dyDescent="0.25">
      <c r="H3568" s="8"/>
    </row>
    <row r="3569" spans="8:8" ht="30" customHeight="1" x14ac:dyDescent="0.25">
      <c r="H3569" s="8"/>
    </row>
    <row r="3570" spans="8:8" ht="30" customHeight="1" x14ac:dyDescent="0.25">
      <c r="H3570" s="8"/>
    </row>
    <row r="3571" spans="8:8" ht="30" customHeight="1" x14ac:dyDescent="0.25">
      <c r="H3571" s="8"/>
    </row>
    <row r="3572" spans="8:8" ht="30" customHeight="1" x14ac:dyDescent="0.25">
      <c r="H3572" s="8"/>
    </row>
    <row r="3573" spans="8:8" ht="30" customHeight="1" x14ac:dyDescent="0.25">
      <c r="H3573" s="8"/>
    </row>
    <row r="3574" spans="8:8" ht="30" customHeight="1" x14ac:dyDescent="0.25">
      <c r="H3574" s="8"/>
    </row>
    <row r="3575" spans="8:8" ht="30" customHeight="1" x14ac:dyDescent="0.25">
      <c r="H3575" s="8"/>
    </row>
    <row r="3576" spans="8:8" ht="30" customHeight="1" x14ac:dyDescent="0.25">
      <c r="H3576" s="8"/>
    </row>
    <row r="3577" spans="8:8" ht="30" customHeight="1" x14ac:dyDescent="0.25">
      <c r="H3577" s="8"/>
    </row>
    <row r="3578" spans="8:8" ht="30" customHeight="1" x14ac:dyDescent="0.25">
      <c r="H3578" s="8"/>
    </row>
    <row r="3579" spans="8:8" ht="30" customHeight="1" x14ac:dyDescent="0.25">
      <c r="H3579" s="8"/>
    </row>
    <row r="3580" spans="8:8" ht="30" customHeight="1" x14ac:dyDescent="0.25">
      <c r="H3580" s="8"/>
    </row>
    <row r="3581" spans="8:8" ht="30" customHeight="1" x14ac:dyDescent="0.25">
      <c r="H3581" s="8"/>
    </row>
    <row r="3582" spans="8:8" ht="30" customHeight="1" x14ac:dyDescent="0.25">
      <c r="H3582" s="8"/>
    </row>
    <row r="3583" spans="8:8" ht="30" customHeight="1" x14ac:dyDescent="0.25">
      <c r="H3583" s="8"/>
    </row>
    <row r="3584" spans="8:8" ht="30" customHeight="1" x14ac:dyDescent="0.25">
      <c r="H3584" s="8"/>
    </row>
    <row r="3585" spans="8:8" ht="30" customHeight="1" x14ac:dyDescent="0.25">
      <c r="H3585" s="8"/>
    </row>
    <row r="3586" spans="8:8" ht="30" customHeight="1" x14ac:dyDescent="0.25">
      <c r="H3586" s="8"/>
    </row>
    <row r="3587" spans="8:8" ht="30" customHeight="1" x14ac:dyDescent="0.25">
      <c r="H3587" s="8"/>
    </row>
    <row r="3588" spans="8:8" ht="30" customHeight="1" x14ac:dyDescent="0.25">
      <c r="H3588" s="8"/>
    </row>
    <row r="3589" spans="8:8" ht="30" customHeight="1" x14ac:dyDescent="0.25">
      <c r="H3589" s="8"/>
    </row>
    <row r="3590" spans="8:8" ht="30" customHeight="1" x14ac:dyDescent="0.25">
      <c r="H3590" s="8"/>
    </row>
    <row r="3591" spans="8:8" ht="30" customHeight="1" x14ac:dyDescent="0.25">
      <c r="H3591" s="8"/>
    </row>
    <row r="3592" spans="8:8" ht="30" customHeight="1" x14ac:dyDescent="0.25">
      <c r="H3592" s="8"/>
    </row>
    <row r="3593" spans="8:8" ht="30" customHeight="1" x14ac:dyDescent="0.25">
      <c r="H3593" s="8"/>
    </row>
    <row r="3594" spans="8:8" ht="30" customHeight="1" x14ac:dyDescent="0.25">
      <c r="H3594" s="8"/>
    </row>
    <row r="3595" spans="8:8" ht="30" customHeight="1" x14ac:dyDescent="0.25">
      <c r="H3595" s="8"/>
    </row>
    <row r="3596" spans="8:8" ht="30" customHeight="1" x14ac:dyDescent="0.25">
      <c r="H3596" s="8"/>
    </row>
    <row r="3597" spans="8:8" ht="30" customHeight="1" x14ac:dyDescent="0.25">
      <c r="H3597" s="8"/>
    </row>
    <row r="3598" spans="8:8" ht="30" customHeight="1" x14ac:dyDescent="0.25">
      <c r="H3598" s="8"/>
    </row>
    <row r="3599" spans="8:8" ht="30" customHeight="1" x14ac:dyDescent="0.25">
      <c r="H3599" s="8"/>
    </row>
    <row r="3600" spans="8:8" ht="30" customHeight="1" x14ac:dyDescent="0.25">
      <c r="H3600" s="8"/>
    </row>
    <row r="3601" spans="8:8" ht="30" customHeight="1" x14ac:dyDescent="0.25">
      <c r="H3601" s="8"/>
    </row>
    <row r="3602" spans="8:8" ht="30" customHeight="1" x14ac:dyDescent="0.25">
      <c r="H3602" s="8"/>
    </row>
    <row r="3603" spans="8:8" ht="30" customHeight="1" x14ac:dyDescent="0.25">
      <c r="H3603" s="8"/>
    </row>
    <row r="3604" spans="8:8" ht="30" customHeight="1" x14ac:dyDescent="0.25">
      <c r="H3604" s="8"/>
    </row>
    <row r="3605" spans="8:8" ht="30" customHeight="1" x14ac:dyDescent="0.25">
      <c r="H3605" s="8"/>
    </row>
    <row r="3606" spans="8:8" ht="30" customHeight="1" x14ac:dyDescent="0.25">
      <c r="H3606" s="8"/>
    </row>
    <row r="3607" spans="8:8" ht="30" customHeight="1" x14ac:dyDescent="0.25">
      <c r="H3607" s="8"/>
    </row>
    <row r="3608" spans="8:8" ht="30" customHeight="1" x14ac:dyDescent="0.25">
      <c r="H3608" s="8"/>
    </row>
    <row r="3609" spans="8:8" ht="30" customHeight="1" x14ac:dyDescent="0.25">
      <c r="H3609" s="8"/>
    </row>
    <row r="3610" spans="8:8" ht="30" customHeight="1" x14ac:dyDescent="0.25">
      <c r="H3610" s="8"/>
    </row>
    <row r="3611" spans="8:8" ht="30" customHeight="1" x14ac:dyDescent="0.25">
      <c r="H3611" s="8"/>
    </row>
    <row r="3612" spans="8:8" ht="30" customHeight="1" x14ac:dyDescent="0.25">
      <c r="H3612" s="8"/>
    </row>
    <row r="3613" spans="8:8" ht="30" customHeight="1" x14ac:dyDescent="0.25">
      <c r="H3613" s="8"/>
    </row>
    <row r="3614" spans="8:8" ht="30" customHeight="1" x14ac:dyDescent="0.25">
      <c r="H3614" s="8"/>
    </row>
    <row r="3615" spans="8:8" ht="30" customHeight="1" x14ac:dyDescent="0.25">
      <c r="H3615" s="8"/>
    </row>
    <row r="3616" spans="8:8" ht="30" customHeight="1" x14ac:dyDescent="0.25">
      <c r="H3616" s="8"/>
    </row>
    <row r="3617" spans="8:8" ht="30" customHeight="1" x14ac:dyDescent="0.25">
      <c r="H3617" s="8"/>
    </row>
    <row r="3618" spans="8:8" ht="30" customHeight="1" x14ac:dyDescent="0.25">
      <c r="H3618" s="8"/>
    </row>
    <row r="3619" spans="8:8" ht="30" customHeight="1" x14ac:dyDescent="0.25">
      <c r="H3619" s="8"/>
    </row>
    <row r="3620" spans="8:8" ht="30" customHeight="1" x14ac:dyDescent="0.25">
      <c r="H3620" s="8"/>
    </row>
    <row r="3621" spans="8:8" ht="30" customHeight="1" x14ac:dyDescent="0.25">
      <c r="H3621" s="8"/>
    </row>
    <row r="3622" spans="8:8" ht="30" customHeight="1" x14ac:dyDescent="0.25">
      <c r="H3622" s="8"/>
    </row>
    <row r="3623" spans="8:8" ht="30" customHeight="1" x14ac:dyDescent="0.25">
      <c r="H3623" s="8"/>
    </row>
    <row r="3624" spans="8:8" ht="30" customHeight="1" x14ac:dyDescent="0.25">
      <c r="H3624" s="8"/>
    </row>
    <row r="3625" spans="8:8" ht="30" customHeight="1" x14ac:dyDescent="0.25">
      <c r="H3625" s="8"/>
    </row>
    <row r="3626" spans="8:8" ht="30" customHeight="1" x14ac:dyDescent="0.25">
      <c r="H3626" s="8"/>
    </row>
    <row r="3627" spans="8:8" ht="30" customHeight="1" x14ac:dyDescent="0.25">
      <c r="H3627" s="8"/>
    </row>
    <row r="3628" spans="8:8" ht="30" customHeight="1" x14ac:dyDescent="0.25">
      <c r="H3628" s="8"/>
    </row>
    <row r="3629" spans="8:8" ht="30" customHeight="1" x14ac:dyDescent="0.25">
      <c r="H3629" s="8"/>
    </row>
    <row r="3630" spans="8:8" ht="30" customHeight="1" x14ac:dyDescent="0.25">
      <c r="H3630" s="8"/>
    </row>
    <row r="3631" spans="8:8" ht="30" customHeight="1" x14ac:dyDescent="0.25">
      <c r="H3631" s="8"/>
    </row>
    <row r="3632" spans="8:8" ht="30" customHeight="1" x14ac:dyDescent="0.25">
      <c r="H3632" s="8"/>
    </row>
    <row r="3633" spans="8:8" ht="30" customHeight="1" x14ac:dyDescent="0.25">
      <c r="H3633" s="8"/>
    </row>
    <row r="3634" spans="8:8" ht="30" customHeight="1" x14ac:dyDescent="0.25">
      <c r="H3634" s="8"/>
    </row>
    <row r="3635" spans="8:8" ht="30" customHeight="1" x14ac:dyDescent="0.25">
      <c r="H3635" s="8"/>
    </row>
    <row r="3636" spans="8:8" ht="30" customHeight="1" x14ac:dyDescent="0.25">
      <c r="H3636" s="8"/>
    </row>
    <row r="3637" spans="8:8" ht="30" customHeight="1" x14ac:dyDescent="0.25">
      <c r="H3637" s="8"/>
    </row>
    <row r="3638" spans="8:8" ht="30" customHeight="1" x14ac:dyDescent="0.25">
      <c r="H3638" s="8"/>
    </row>
    <row r="3639" spans="8:8" ht="30" customHeight="1" x14ac:dyDescent="0.25">
      <c r="H3639" s="8"/>
    </row>
    <row r="3640" spans="8:8" ht="30" customHeight="1" x14ac:dyDescent="0.25">
      <c r="H3640" s="8"/>
    </row>
    <row r="3641" spans="8:8" ht="30" customHeight="1" x14ac:dyDescent="0.25">
      <c r="H3641" s="8"/>
    </row>
    <row r="3642" spans="8:8" ht="30" customHeight="1" x14ac:dyDescent="0.25">
      <c r="H3642" s="8"/>
    </row>
    <row r="3643" spans="8:8" ht="30" customHeight="1" x14ac:dyDescent="0.25">
      <c r="H3643" s="8"/>
    </row>
    <row r="3644" spans="8:8" ht="30" customHeight="1" x14ac:dyDescent="0.25">
      <c r="H3644" s="8"/>
    </row>
    <row r="3645" spans="8:8" ht="30" customHeight="1" x14ac:dyDescent="0.25">
      <c r="H3645" s="8"/>
    </row>
    <row r="3646" spans="8:8" ht="30" customHeight="1" x14ac:dyDescent="0.25">
      <c r="H3646" s="8"/>
    </row>
    <row r="3647" spans="8:8" ht="30" customHeight="1" x14ac:dyDescent="0.25">
      <c r="H3647" s="8"/>
    </row>
    <row r="3648" spans="8:8" ht="30" customHeight="1" x14ac:dyDescent="0.25">
      <c r="H3648" s="8"/>
    </row>
    <row r="3649" spans="8:8" ht="30" customHeight="1" x14ac:dyDescent="0.25">
      <c r="H3649" s="8"/>
    </row>
    <row r="3650" spans="8:8" ht="30" customHeight="1" x14ac:dyDescent="0.25">
      <c r="H3650" s="8"/>
    </row>
    <row r="3651" spans="8:8" ht="30" customHeight="1" x14ac:dyDescent="0.25">
      <c r="H3651" s="8"/>
    </row>
    <row r="3652" spans="8:8" ht="30" customHeight="1" x14ac:dyDescent="0.25">
      <c r="H3652" s="8"/>
    </row>
    <row r="3653" spans="8:8" ht="30" customHeight="1" x14ac:dyDescent="0.25">
      <c r="H3653" s="8"/>
    </row>
    <row r="3654" spans="8:8" ht="30" customHeight="1" x14ac:dyDescent="0.25">
      <c r="H3654" s="8"/>
    </row>
    <row r="3655" spans="8:8" ht="30" customHeight="1" x14ac:dyDescent="0.25">
      <c r="H3655" s="8"/>
    </row>
    <row r="3656" spans="8:8" ht="30" customHeight="1" x14ac:dyDescent="0.25">
      <c r="H3656" s="8"/>
    </row>
    <row r="3657" spans="8:8" ht="30" customHeight="1" x14ac:dyDescent="0.25">
      <c r="H3657" s="8"/>
    </row>
    <row r="3658" spans="8:8" ht="30" customHeight="1" x14ac:dyDescent="0.25">
      <c r="H3658" s="8"/>
    </row>
    <row r="3659" spans="8:8" ht="30" customHeight="1" x14ac:dyDescent="0.25">
      <c r="H3659" s="8"/>
    </row>
    <row r="3660" spans="8:8" ht="30" customHeight="1" x14ac:dyDescent="0.25">
      <c r="H3660" s="8"/>
    </row>
    <row r="3661" spans="8:8" ht="30" customHeight="1" x14ac:dyDescent="0.25">
      <c r="H3661" s="8"/>
    </row>
    <row r="3662" spans="8:8" ht="30" customHeight="1" x14ac:dyDescent="0.25">
      <c r="H3662" s="8"/>
    </row>
    <row r="3663" spans="8:8" ht="30" customHeight="1" x14ac:dyDescent="0.25">
      <c r="H3663" s="8"/>
    </row>
    <row r="3664" spans="8:8" ht="30" customHeight="1" x14ac:dyDescent="0.25">
      <c r="H3664" s="8"/>
    </row>
    <row r="3665" spans="8:8" ht="30" customHeight="1" x14ac:dyDescent="0.25">
      <c r="H3665" s="8"/>
    </row>
    <row r="3666" spans="8:8" ht="30" customHeight="1" x14ac:dyDescent="0.25">
      <c r="H3666" s="8"/>
    </row>
    <row r="3667" spans="8:8" ht="30" customHeight="1" x14ac:dyDescent="0.25">
      <c r="H3667" s="8"/>
    </row>
    <row r="3668" spans="8:8" ht="30" customHeight="1" x14ac:dyDescent="0.25">
      <c r="H3668" s="8"/>
    </row>
    <row r="3669" spans="8:8" ht="30" customHeight="1" x14ac:dyDescent="0.25">
      <c r="H3669" s="8"/>
    </row>
    <row r="3670" spans="8:8" ht="30" customHeight="1" x14ac:dyDescent="0.25">
      <c r="H3670" s="8"/>
    </row>
    <row r="3671" spans="8:8" ht="30" customHeight="1" x14ac:dyDescent="0.25">
      <c r="H3671" s="8"/>
    </row>
    <row r="3672" spans="8:8" ht="30" customHeight="1" x14ac:dyDescent="0.25">
      <c r="H3672" s="8"/>
    </row>
    <row r="3673" spans="8:8" ht="30" customHeight="1" x14ac:dyDescent="0.25">
      <c r="H3673" s="8"/>
    </row>
    <row r="3674" spans="8:8" ht="30" customHeight="1" x14ac:dyDescent="0.25">
      <c r="H3674" s="8"/>
    </row>
    <row r="3675" spans="8:8" ht="30" customHeight="1" x14ac:dyDescent="0.25">
      <c r="H3675" s="8"/>
    </row>
    <row r="3676" spans="8:8" ht="30" customHeight="1" x14ac:dyDescent="0.25">
      <c r="H3676" s="8"/>
    </row>
    <row r="3677" spans="8:8" ht="30" customHeight="1" x14ac:dyDescent="0.25">
      <c r="H3677" s="8"/>
    </row>
    <row r="3678" spans="8:8" ht="30" customHeight="1" x14ac:dyDescent="0.25">
      <c r="H3678" s="8"/>
    </row>
    <row r="3679" spans="8:8" ht="30" customHeight="1" x14ac:dyDescent="0.25">
      <c r="H3679" s="8"/>
    </row>
    <row r="3680" spans="8:8" ht="30" customHeight="1" x14ac:dyDescent="0.25">
      <c r="H3680" s="8"/>
    </row>
    <row r="3681" spans="8:8" ht="30" customHeight="1" x14ac:dyDescent="0.25">
      <c r="H3681" s="8"/>
    </row>
    <row r="3682" spans="8:8" ht="30" customHeight="1" x14ac:dyDescent="0.25">
      <c r="H3682" s="8"/>
    </row>
    <row r="3683" spans="8:8" ht="30" customHeight="1" x14ac:dyDescent="0.25">
      <c r="H3683" s="8"/>
    </row>
    <row r="3684" spans="8:8" ht="30" customHeight="1" x14ac:dyDescent="0.25">
      <c r="H3684" s="8"/>
    </row>
    <row r="3685" spans="8:8" ht="30" customHeight="1" x14ac:dyDescent="0.25">
      <c r="H3685" s="8"/>
    </row>
    <row r="3686" spans="8:8" ht="30" customHeight="1" x14ac:dyDescent="0.25">
      <c r="H3686" s="8"/>
    </row>
    <row r="3687" spans="8:8" ht="30" customHeight="1" x14ac:dyDescent="0.25">
      <c r="H3687" s="8"/>
    </row>
    <row r="3688" spans="8:8" ht="30" customHeight="1" x14ac:dyDescent="0.25">
      <c r="H3688" s="8"/>
    </row>
    <row r="3689" spans="8:8" ht="30" customHeight="1" x14ac:dyDescent="0.25">
      <c r="H3689" s="8"/>
    </row>
    <row r="3690" spans="8:8" ht="30" customHeight="1" x14ac:dyDescent="0.25">
      <c r="H3690" s="8"/>
    </row>
    <row r="3691" spans="8:8" ht="30" customHeight="1" x14ac:dyDescent="0.25">
      <c r="H3691" s="8"/>
    </row>
    <row r="3692" spans="8:8" ht="30" customHeight="1" x14ac:dyDescent="0.25">
      <c r="H3692" s="8"/>
    </row>
    <row r="3693" spans="8:8" ht="30" customHeight="1" x14ac:dyDescent="0.25">
      <c r="H3693" s="8"/>
    </row>
    <row r="3694" spans="8:8" ht="30" customHeight="1" x14ac:dyDescent="0.25">
      <c r="H3694" s="8"/>
    </row>
    <row r="3695" spans="8:8" ht="30" customHeight="1" x14ac:dyDescent="0.25">
      <c r="H3695" s="8"/>
    </row>
    <row r="3696" spans="8:8" ht="30" customHeight="1" x14ac:dyDescent="0.25">
      <c r="H3696" s="8"/>
    </row>
    <row r="3697" spans="8:8" ht="30" customHeight="1" x14ac:dyDescent="0.25">
      <c r="H3697" s="8"/>
    </row>
    <row r="3698" spans="8:8" ht="30" customHeight="1" x14ac:dyDescent="0.25">
      <c r="H3698" s="8"/>
    </row>
    <row r="3699" spans="8:8" ht="30" customHeight="1" x14ac:dyDescent="0.25">
      <c r="H3699" s="8"/>
    </row>
    <row r="3700" spans="8:8" ht="30" customHeight="1" x14ac:dyDescent="0.25">
      <c r="H3700" s="8"/>
    </row>
    <row r="3701" spans="8:8" ht="30" customHeight="1" x14ac:dyDescent="0.25">
      <c r="H3701" s="8"/>
    </row>
    <row r="3702" spans="8:8" ht="30" customHeight="1" x14ac:dyDescent="0.25">
      <c r="H3702" s="8"/>
    </row>
    <row r="3703" spans="8:8" ht="30" customHeight="1" x14ac:dyDescent="0.25">
      <c r="H3703" s="8"/>
    </row>
    <row r="3704" spans="8:8" ht="30" customHeight="1" x14ac:dyDescent="0.25">
      <c r="H3704" s="8"/>
    </row>
    <row r="3705" spans="8:8" ht="30" customHeight="1" x14ac:dyDescent="0.25">
      <c r="H3705" s="8"/>
    </row>
    <row r="3706" spans="8:8" ht="30" customHeight="1" x14ac:dyDescent="0.25">
      <c r="H3706" s="8"/>
    </row>
    <row r="3707" spans="8:8" ht="30" customHeight="1" x14ac:dyDescent="0.25">
      <c r="H3707" s="8"/>
    </row>
    <row r="3708" spans="8:8" ht="30" customHeight="1" x14ac:dyDescent="0.25">
      <c r="H3708" s="8"/>
    </row>
    <row r="3709" spans="8:8" ht="30" customHeight="1" x14ac:dyDescent="0.25">
      <c r="H3709" s="8"/>
    </row>
    <row r="3710" spans="8:8" ht="30" customHeight="1" x14ac:dyDescent="0.25">
      <c r="H3710" s="8"/>
    </row>
    <row r="3711" spans="8:8" ht="30" customHeight="1" x14ac:dyDescent="0.25">
      <c r="H3711" s="8"/>
    </row>
    <row r="3712" spans="8:8" ht="30" customHeight="1" x14ac:dyDescent="0.25">
      <c r="H3712" s="8"/>
    </row>
    <row r="3713" spans="8:8" ht="30" customHeight="1" x14ac:dyDescent="0.25">
      <c r="H3713" s="8"/>
    </row>
    <row r="3714" spans="8:8" ht="30" customHeight="1" x14ac:dyDescent="0.25">
      <c r="H3714" s="8"/>
    </row>
    <row r="3715" spans="8:8" ht="30" customHeight="1" x14ac:dyDescent="0.25">
      <c r="H3715" s="8"/>
    </row>
    <row r="3716" spans="8:8" ht="30" customHeight="1" x14ac:dyDescent="0.25">
      <c r="H3716" s="8"/>
    </row>
    <row r="3717" spans="8:8" ht="30" customHeight="1" x14ac:dyDescent="0.25">
      <c r="H3717" s="8"/>
    </row>
    <row r="3718" spans="8:8" ht="30" customHeight="1" x14ac:dyDescent="0.25">
      <c r="H3718" s="8"/>
    </row>
    <row r="3719" spans="8:8" ht="30" customHeight="1" x14ac:dyDescent="0.25">
      <c r="H3719" s="8"/>
    </row>
    <row r="3720" spans="8:8" ht="30" customHeight="1" x14ac:dyDescent="0.25">
      <c r="H3720" s="8"/>
    </row>
    <row r="3721" spans="8:8" ht="30" customHeight="1" x14ac:dyDescent="0.25">
      <c r="H3721" s="8"/>
    </row>
    <row r="3722" spans="8:8" ht="30" customHeight="1" x14ac:dyDescent="0.25">
      <c r="H3722" s="8"/>
    </row>
    <row r="3723" spans="8:8" ht="30" customHeight="1" x14ac:dyDescent="0.25">
      <c r="H3723" s="8"/>
    </row>
    <row r="3724" spans="8:8" ht="30" customHeight="1" x14ac:dyDescent="0.25">
      <c r="H3724" s="8"/>
    </row>
    <row r="3725" spans="8:8" ht="30" customHeight="1" x14ac:dyDescent="0.25">
      <c r="H3725" s="8"/>
    </row>
    <row r="3726" spans="8:8" ht="30" customHeight="1" x14ac:dyDescent="0.25">
      <c r="H3726" s="8"/>
    </row>
    <row r="3727" spans="8:8" ht="30" customHeight="1" x14ac:dyDescent="0.25">
      <c r="H3727" s="8"/>
    </row>
    <row r="3728" spans="8:8" ht="30" customHeight="1" x14ac:dyDescent="0.25">
      <c r="H3728" s="8"/>
    </row>
    <row r="3729" spans="8:8" ht="30" customHeight="1" x14ac:dyDescent="0.25">
      <c r="H3729" s="8"/>
    </row>
    <row r="3730" spans="8:8" ht="30" customHeight="1" x14ac:dyDescent="0.25">
      <c r="H3730" s="8"/>
    </row>
    <row r="3731" spans="8:8" ht="30" customHeight="1" x14ac:dyDescent="0.25">
      <c r="H3731" s="8"/>
    </row>
    <row r="3732" spans="8:8" ht="30" customHeight="1" x14ac:dyDescent="0.25">
      <c r="H3732" s="8"/>
    </row>
    <row r="3733" spans="8:8" ht="30" customHeight="1" x14ac:dyDescent="0.25">
      <c r="H3733" s="8"/>
    </row>
    <row r="3734" spans="8:8" ht="30" customHeight="1" x14ac:dyDescent="0.25">
      <c r="H3734" s="8"/>
    </row>
    <row r="3735" spans="8:8" ht="30" customHeight="1" x14ac:dyDescent="0.25">
      <c r="H3735" s="8"/>
    </row>
    <row r="3736" spans="8:8" ht="30" customHeight="1" x14ac:dyDescent="0.25">
      <c r="H3736" s="8"/>
    </row>
    <row r="3737" spans="8:8" ht="30" customHeight="1" x14ac:dyDescent="0.25">
      <c r="H3737" s="8"/>
    </row>
    <row r="3738" spans="8:8" ht="30" customHeight="1" x14ac:dyDescent="0.25">
      <c r="H3738" s="8"/>
    </row>
    <row r="3739" spans="8:8" ht="30" customHeight="1" x14ac:dyDescent="0.25">
      <c r="H3739" s="8"/>
    </row>
    <row r="3740" spans="8:8" ht="30" customHeight="1" x14ac:dyDescent="0.25">
      <c r="H3740" s="8"/>
    </row>
    <row r="3741" spans="8:8" ht="30" customHeight="1" x14ac:dyDescent="0.25">
      <c r="H3741" s="8"/>
    </row>
    <row r="3742" spans="8:8" ht="30" customHeight="1" x14ac:dyDescent="0.25">
      <c r="H3742" s="8"/>
    </row>
    <row r="3743" spans="8:8" ht="30" customHeight="1" x14ac:dyDescent="0.25">
      <c r="H3743" s="8"/>
    </row>
    <row r="3744" spans="8:8" ht="30" customHeight="1" x14ac:dyDescent="0.25">
      <c r="H3744" s="8"/>
    </row>
    <row r="3745" spans="8:8" ht="30" customHeight="1" x14ac:dyDescent="0.25">
      <c r="H3745" s="8"/>
    </row>
    <row r="3746" spans="8:8" ht="30" customHeight="1" x14ac:dyDescent="0.25">
      <c r="H3746" s="8"/>
    </row>
    <row r="3747" spans="8:8" ht="30" customHeight="1" x14ac:dyDescent="0.25">
      <c r="H3747" s="8"/>
    </row>
    <row r="3748" spans="8:8" ht="30" customHeight="1" x14ac:dyDescent="0.25">
      <c r="H3748" s="8"/>
    </row>
    <row r="3749" spans="8:8" ht="30" customHeight="1" x14ac:dyDescent="0.25">
      <c r="H3749" s="8"/>
    </row>
    <row r="3750" spans="8:8" ht="30" customHeight="1" x14ac:dyDescent="0.25">
      <c r="H3750" s="8"/>
    </row>
    <row r="3751" spans="8:8" ht="30" customHeight="1" x14ac:dyDescent="0.25">
      <c r="H3751" s="8"/>
    </row>
    <row r="3752" spans="8:8" ht="30" customHeight="1" x14ac:dyDescent="0.25">
      <c r="H3752" s="8"/>
    </row>
    <row r="3753" spans="8:8" ht="30" customHeight="1" x14ac:dyDescent="0.25">
      <c r="H3753" s="8"/>
    </row>
    <row r="3754" spans="8:8" ht="30" customHeight="1" x14ac:dyDescent="0.25">
      <c r="H3754" s="8"/>
    </row>
    <row r="3755" spans="8:8" ht="30" customHeight="1" x14ac:dyDescent="0.25">
      <c r="H3755" s="8"/>
    </row>
    <row r="3756" spans="8:8" ht="30" customHeight="1" x14ac:dyDescent="0.25">
      <c r="H3756" s="8"/>
    </row>
    <row r="3757" spans="8:8" ht="30" customHeight="1" x14ac:dyDescent="0.25">
      <c r="H3757" s="8"/>
    </row>
    <row r="3758" spans="8:8" ht="30" customHeight="1" x14ac:dyDescent="0.25">
      <c r="H3758" s="8"/>
    </row>
    <row r="3759" spans="8:8" ht="30" customHeight="1" x14ac:dyDescent="0.25">
      <c r="H3759" s="8"/>
    </row>
    <row r="3760" spans="8:8" ht="30" customHeight="1" x14ac:dyDescent="0.25">
      <c r="H3760" s="8"/>
    </row>
    <row r="3761" spans="8:8" ht="30" customHeight="1" x14ac:dyDescent="0.25">
      <c r="H3761" s="8"/>
    </row>
    <row r="3762" spans="8:8" ht="30" customHeight="1" x14ac:dyDescent="0.25">
      <c r="H3762" s="8"/>
    </row>
    <row r="3763" spans="8:8" ht="30" customHeight="1" x14ac:dyDescent="0.25">
      <c r="H3763" s="8"/>
    </row>
    <row r="3764" spans="8:8" ht="30" customHeight="1" x14ac:dyDescent="0.25">
      <c r="H3764" s="8"/>
    </row>
    <row r="3765" spans="8:8" ht="30" customHeight="1" x14ac:dyDescent="0.25">
      <c r="H3765" s="8"/>
    </row>
    <row r="3766" spans="8:8" ht="30" customHeight="1" x14ac:dyDescent="0.25">
      <c r="H3766" s="8"/>
    </row>
    <row r="3767" spans="8:8" ht="30" customHeight="1" x14ac:dyDescent="0.25">
      <c r="H3767" s="8"/>
    </row>
    <row r="3768" spans="8:8" ht="30" customHeight="1" x14ac:dyDescent="0.25">
      <c r="H3768" s="8"/>
    </row>
    <row r="3769" spans="8:8" ht="30" customHeight="1" x14ac:dyDescent="0.25">
      <c r="H3769" s="8"/>
    </row>
    <row r="3770" spans="8:8" ht="30" customHeight="1" x14ac:dyDescent="0.25">
      <c r="H3770" s="8"/>
    </row>
    <row r="3771" spans="8:8" ht="30" customHeight="1" x14ac:dyDescent="0.25">
      <c r="H3771" s="8"/>
    </row>
    <row r="3772" spans="8:8" ht="30" customHeight="1" x14ac:dyDescent="0.25">
      <c r="H3772" s="8"/>
    </row>
    <row r="3773" spans="8:8" ht="30" customHeight="1" x14ac:dyDescent="0.25">
      <c r="H3773" s="8"/>
    </row>
    <row r="3774" spans="8:8" ht="30" customHeight="1" x14ac:dyDescent="0.25">
      <c r="H3774" s="8"/>
    </row>
    <row r="3775" spans="8:8" ht="30" customHeight="1" x14ac:dyDescent="0.25">
      <c r="H3775" s="8"/>
    </row>
    <row r="3776" spans="8:8" ht="30" customHeight="1" x14ac:dyDescent="0.25">
      <c r="H3776" s="8"/>
    </row>
    <row r="3777" spans="8:8" ht="30" customHeight="1" x14ac:dyDescent="0.25">
      <c r="H3777" s="8"/>
    </row>
    <row r="3778" spans="8:8" ht="30" customHeight="1" x14ac:dyDescent="0.25">
      <c r="H3778" s="8"/>
    </row>
    <row r="3779" spans="8:8" ht="30" customHeight="1" x14ac:dyDescent="0.25">
      <c r="H3779" s="8"/>
    </row>
    <row r="3780" spans="8:8" ht="30" customHeight="1" x14ac:dyDescent="0.25">
      <c r="H3780" s="8"/>
    </row>
    <row r="3781" spans="8:8" ht="30" customHeight="1" x14ac:dyDescent="0.25">
      <c r="H3781" s="8"/>
    </row>
    <row r="3782" spans="8:8" ht="30" customHeight="1" x14ac:dyDescent="0.25">
      <c r="H3782" s="8"/>
    </row>
    <row r="3783" spans="8:8" ht="30" customHeight="1" x14ac:dyDescent="0.25">
      <c r="H3783" s="8"/>
    </row>
    <row r="3784" spans="8:8" ht="30" customHeight="1" x14ac:dyDescent="0.25">
      <c r="H3784" s="8"/>
    </row>
    <row r="3785" spans="8:8" ht="30" customHeight="1" x14ac:dyDescent="0.25">
      <c r="H3785" s="8"/>
    </row>
    <row r="3786" spans="8:8" ht="30" customHeight="1" x14ac:dyDescent="0.25">
      <c r="H3786" s="8"/>
    </row>
    <row r="3787" spans="8:8" ht="30" customHeight="1" x14ac:dyDescent="0.25">
      <c r="H3787" s="8"/>
    </row>
    <row r="3788" spans="8:8" ht="30" customHeight="1" x14ac:dyDescent="0.25">
      <c r="H3788" s="8"/>
    </row>
    <row r="3789" spans="8:8" ht="30" customHeight="1" x14ac:dyDescent="0.25">
      <c r="H3789" s="8"/>
    </row>
    <row r="3790" spans="8:8" ht="30" customHeight="1" x14ac:dyDescent="0.25">
      <c r="H3790" s="8"/>
    </row>
    <row r="3791" spans="8:8" ht="30" customHeight="1" x14ac:dyDescent="0.25">
      <c r="H3791" s="8"/>
    </row>
    <row r="3792" spans="8:8" ht="30" customHeight="1" x14ac:dyDescent="0.25">
      <c r="H3792" s="8"/>
    </row>
    <row r="3793" spans="8:8" ht="30" customHeight="1" x14ac:dyDescent="0.25">
      <c r="H3793" s="8"/>
    </row>
    <row r="3794" spans="8:8" ht="30" customHeight="1" x14ac:dyDescent="0.25">
      <c r="H3794" s="8"/>
    </row>
    <row r="3795" spans="8:8" ht="30" customHeight="1" x14ac:dyDescent="0.25">
      <c r="H3795" s="8"/>
    </row>
    <row r="3796" spans="8:8" ht="30" customHeight="1" x14ac:dyDescent="0.25">
      <c r="H3796" s="8"/>
    </row>
    <row r="3797" spans="8:8" ht="30" customHeight="1" x14ac:dyDescent="0.25">
      <c r="H3797" s="8"/>
    </row>
    <row r="3798" spans="8:8" ht="30" customHeight="1" x14ac:dyDescent="0.25">
      <c r="H3798" s="8"/>
    </row>
    <row r="3799" spans="8:8" ht="30" customHeight="1" x14ac:dyDescent="0.25">
      <c r="H3799" s="8"/>
    </row>
    <row r="3800" spans="8:8" ht="30" customHeight="1" x14ac:dyDescent="0.25">
      <c r="H3800" s="8"/>
    </row>
    <row r="3801" spans="8:8" ht="30" customHeight="1" x14ac:dyDescent="0.25">
      <c r="H3801" s="8"/>
    </row>
    <row r="3802" spans="8:8" ht="30" customHeight="1" x14ac:dyDescent="0.25">
      <c r="H3802" s="8"/>
    </row>
    <row r="3803" spans="8:8" ht="30" customHeight="1" x14ac:dyDescent="0.25">
      <c r="H3803" s="8"/>
    </row>
    <row r="3804" spans="8:8" ht="30" customHeight="1" x14ac:dyDescent="0.25">
      <c r="H3804" s="8"/>
    </row>
    <row r="3805" spans="8:8" ht="30" customHeight="1" x14ac:dyDescent="0.25">
      <c r="H3805" s="8"/>
    </row>
    <row r="3806" spans="8:8" ht="30" customHeight="1" x14ac:dyDescent="0.25">
      <c r="H3806" s="8"/>
    </row>
    <row r="3807" spans="8:8" ht="30" customHeight="1" x14ac:dyDescent="0.25">
      <c r="H3807" s="8"/>
    </row>
    <row r="3808" spans="8:8" ht="30" customHeight="1" x14ac:dyDescent="0.25">
      <c r="H3808" s="8"/>
    </row>
    <row r="3809" spans="8:8" ht="30" customHeight="1" x14ac:dyDescent="0.25">
      <c r="H3809" s="8"/>
    </row>
    <row r="3810" spans="8:8" ht="30" customHeight="1" x14ac:dyDescent="0.25">
      <c r="H3810" s="8"/>
    </row>
    <row r="3811" spans="8:8" ht="30" customHeight="1" x14ac:dyDescent="0.25">
      <c r="H3811" s="8"/>
    </row>
    <row r="3812" spans="8:8" ht="30" customHeight="1" x14ac:dyDescent="0.25">
      <c r="H3812" s="8"/>
    </row>
    <row r="3813" spans="8:8" ht="30" customHeight="1" x14ac:dyDescent="0.25">
      <c r="H3813" s="8"/>
    </row>
    <row r="3814" spans="8:8" ht="30" customHeight="1" x14ac:dyDescent="0.25">
      <c r="H3814" s="8"/>
    </row>
    <row r="3815" spans="8:8" ht="30" customHeight="1" x14ac:dyDescent="0.25">
      <c r="H3815" s="8"/>
    </row>
    <row r="3816" spans="8:8" ht="30" customHeight="1" x14ac:dyDescent="0.25">
      <c r="H3816" s="8"/>
    </row>
    <row r="3817" spans="8:8" ht="30" customHeight="1" x14ac:dyDescent="0.25">
      <c r="H3817" s="8"/>
    </row>
    <row r="3818" spans="8:8" ht="30" customHeight="1" x14ac:dyDescent="0.25">
      <c r="H3818" s="8"/>
    </row>
    <row r="3819" spans="8:8" ht="30" customHeight="1" x14ac:dyDescent="0.25">
      <c r="H3819" s="8"/>
    </row>
    <row r="3820" spans="8:8" ht="30" customHeight="1" x14ac:dyDescent="0.25">
      <c r="H3820" s="8"/>
    </row>
    <row r="3821" spans="8:8" ht="30" customHeight="1" x14ac:dyDescent="0.25">
      <c r="H3821" s="8"/>
    </row>
    <row r="3822" spans="8:8" ht="30" customHeight="1" x14ac:dyDescent="0.25">
      <c r="H3822" s="8"/>
    </row>
    <row r="3823" spans="8:8" ht="30" customHeight="1" x14ac:dyDescent="0.25">
      <c r="H3823" s="8"/>
    </row>
    <row r="3824" spans="8:8" ht="30" customHeight="1" x14ac:dyDescent="0.25">
      <c r="H3824" s="8"/>
    </row>
    <row r="3825" spans="8:8" ht="30" customHeight="1" x14ac:dyDescent="0.25">
      <c r="H3825" s="8"/>
    </row>
    <row r="3826" spans="8:8" ht="30" customHeight="1" x14ac:dyDescent="0.25">
      <c r="H3826" s="8"/>
    </row>
    <row r="3827" spans="8:8" ht="30" customHeight="1" x14ac:dyDescent="0.25">
      <c r="H3827" s="8"/>
    </row>
    <row r="3828" spans="8:8" ht="30" customHeight="1" x14ac:dyDescent="0.25">
      <c r="H3828" s="8"/>
    </row>
    <row r="3829" spans="8:8" ht="30" customHeight="1" x14ac:dyDescent="0.25">
      <c r="H3829" s="8"/>
    </row>
    <row r="3830" spans="8:8" ht="30" customHeight="1" x14ac:dyDescent="0.25">
      <c r="H3830" s="8"/>
    </row>
    <row r="3831" spans="8:8" ht="30" customHeight="1" x14ac:dyDescent="0.25">
      <c r="H3831" s="8"/>
    </row>
    <row r="3832" spans="8:8" ht="30" customHeight="1" x14ac:dyDescent="0.25">
      <c r="H3832" s="8"/>
    </row>
    <row r="3833" spans="8:8" ht="30" customHeight="1" x14ac:dyDescent="0.25">
      <c r="H3833" s="8"/>
    </row>
    <row r="3834" spans="8:8" ht="30" customHeight="1" x14ac:dyDescent="0.25">
      <c r="H3834" s="8"/>
    </row>
    <row r="3835" spans="8:8" ht="30" customHeight="1" x14ac:dyDescent="0.25">
      <c r="H3835" s="8"/>
    </row>
    <row r="3836" spans="8:8" ht="30" customHeight="1" x14ac:dyDescent="0.25">
      <c r="H3836" s="8"/>
    </row>
    <row r="3837" spans="8:8" ht="30" customHeight="1" x14ac:dyDescent="0.25">
      <c r="H3837" s="8"/>
    </row>
    <row r="3838" spans="8:8" ht="30" customHeight="1" x14ac:dyDescent="0.25">
      <c r="H3838" s="8"/>
    </row>
    <row r="3839" spans="8:8" ht="30" customHeight="1" x14ac:dyDescent="0.25">
      <c r="H3839" s="8"/>
    </row>
    <row r="3840" spans="8:8" ht="30" customHeight="1" x14ac:dyDescent="0.25">
      <c r="H3840" s="8"/>
    </row>
    <row r="3841" spans="8:8" ht="30" customHeight="1" x14ac:dyDescent="0.25">
      <c r="H3841" s="8"/>
    </row>
    <row r="3842" spans="8:8" ht="30" customHeight="1" x14ac:dyDescent="0.25">
      <c r="H3842" s="8"/>
    </row>
    <row r="3843" spans="8:8" ht="30" customHeight="1" x14ac:dyDescent="0.25">
      <c r="H3843" s="8"/>
    </row>
    <row r="3844" spans="8:8" ht="30" customHeight="1" x14ac:dyDescent="0.25">
      <c r="H3844" s="8"/>
    </row>
    <row r="3845" spans="8:8" ht="30" customHeight="1" x14ac:dyDescent="0.25">
      <c r="H3845" s="8"/>
    </row>
    <row r="3846" spans="8:8" ht="30" customHeight="1" x14ac:dyDescent="0.25">
      <c r="H3846" s="8"/>
    </row>
    <row r="3847" spans="8:8" ht="30" customHeight="1" x14ac:dyDescent="0.25">
      <c r="H3847" s="8"/>
    </row>
    <row r="3848" spans="8:8" ht="30" customHeight="1" x14ac:dyDescent="0.25">
      <c r="H3848" s="8"/>
    </row>
    <row r="3849" spans="8:8" ht="30" customHeight="1" x14ac:dyDescent="0.25">
      <c r="H3849" s="8"/>
    </row>
    <row r="3850" spans="8:8" ht="30" customHeight="1" x14ac:dyDescent="0.25">
      <c r="H3850" s="8"/>
    </row>
    <row r="3851" spans="8:8" ht="30" customHeight="1" x14ac:dyDescent="0.25">
      <c r="H3851" s="8"/>
    </row>
    <row r="3852" spans="8:8" ht="30" customHeight="1" x14ac:dyDescent="0.25">
      <c r="H3852" s="8"/>
    </row>
    <row r="3853" spans="8:8" ht="30" customHeight="1" x14ac:dyDescent="0.25">
      <c r="H3853" s="8"/>
    </row>
    <row r="3854" spans="8:8" ht="30" customHeight="1" x14ac:dyDescent="0.25">
      <c r="H3854" s="8"/>
    </row>
    <row r="3855" spans="8:8" ht="30" customHeight="1" x14ac:dyDescent="0.25">
      <c r="H3855" s="8"/>
    </row>
    <row r="3856" spans="8:8" ht="30" customHeight="1" x14ac:dyDescent="0.25">
      <c r="H3856" s="8"/>
    </row>
    <row r="3857" spans="8:8" ht="30" customHeight="1" x14ac:dyDescent="0.25">
      <c r="H3857" s="8"/>
    </row>
    <row r="3858" spans="8:8" ht="30" customHeight="1" x14ac:dyDescent="0.25">
      <c r="H3858" s="8"/>
    </row>
    <row r="3859" spans="8:8" ht="30" customHeight="1" x14ac:dyDescent="0.25">
      <c r="H3859" s="8"/>
    </row>
    <row r="3860" spans="8:8" ht="30" customHeight="1" x14ac:dyDescent="0.25">
      <c r="H3860" s="8"/>
    </row>
    <row r="3861" spans="8:8" ht="30" customHeight="1" x14ac:dyDescent="0.25">
      <c r="H3861" s="8"/>
    </row>
    <row r="3862" spans="8:8" ht="30" customHeight="1" x14ac:dyDescent="0.25">
      <c r="H3862" s="8"/>
    </row>
    <row r="3863" spans="8:8" ht="30" customHeight="1" x14ac:dyDescent="0.25">
      <c r="H3863" s="8"/>
    </row>
    <row r="3864" spans="8:8" ht="30" customHeight="1" x14ac:dyDescent="0.25">
      <c r="H3864" s="8"/>
    </row>
    <row r="3865" spans="8:8" ht="30" customHeight="1" x14ac:dyDescent="0.25">
      <c r="H3865" s="8"/>
    </row>
    <row r="3866" spans="8:8" ht="30" customHeight="1" x14ac:dyDescent="0.25">
      <c r="H3866" s="8"/>
    </row>
    <row r="3867" spans="8:8" ht="30" customHeight="1" x14ac:dyDescent="0.25">
      <c r="H3867" s="8"/>
    </row>
    <row r="3868" spans="8:8" ht="30" customHeight="1" x14ac:dyDescent="0.25">
      <c r="H3868" s="8"/>
    </row>
    <row r="3869" spans="8:8" ht="30" customHeight="1" x14ac:dyDescent="0.25">
      <c r="H3869" s="8"/>
    </row>
    <row r="3870" spans="8:8" ht="30" customHeight="1" x14ac:dyDescent="0.25">
      <c r="H3870" s="8"/>
    </row>
    <row r="3871" spans="8:8" ht="30" customHeight="1" x14ac:dyDescent="0.25">
      <c r="H3871" s="8"/>
    </row>
    <row r="3872" spans="8:8" ht="30" customHeight="1" x14ac:dyDescent="0.25">
      <c r="H3872" s="8"/>
    </row>
    <row r="3873" spans="8:8" ht="30" customHeight="1" x14ac:dyDescent="0.25">
      <c r="H3873" s="8"/>
    </row>
    <row r="3874" spans="8:8" ht="30" customHeight="1" x14ac:dyDescent="0.25">
      <c r="H3874" s="8"/>
    </row>
    <row r="3875" spans="8:8" ht="30" customHeight="1" x14ac:dyDescent="0.25">
      <c r="H3875" s="8"/>
    </row>
    <row r="3876" spans="8:8" ht="30" customHeight="1" x14ac:dyDescent="0.25">
      <c r="H3876" s="8"/>
    </row>
    <row r="3877" spans="8:8" ht="30" customHeight="1" x14ac:dyDescent="0.25">
      <c r="H3877" s="8"/>
    </row>
    <row r="3878" spans="8:8" ht="30" customHeight="1" x14ac:dyDescent="0.25">
      <c r="H3878" s="8"/>
    </row>
    <row r="3879" spans="8:8" ht="30" customHeight="1" x14ac:dyDescent="0.25">
      <c r="H3879" s="8"/>
    </row>
    <row r="3880" spans="8:8" ht="30" customHeight="1" x14ac:dyDescent="0.25">
      <c r="H3880" s="8"/>
    </row>
    <row r="3881" spans="8:8" ht="30" customHeight="1" x14ac:dyDescent="0.25">
      <c r="H3881" s="8"/>
    </row>
    <row r="3882" spans="8:8" ht="30" customHeight="1" x14ac:dyDescent="0.25">
      <c r="H3882" s="8"/>
    </row>
    <row r="3883" spans="8:8" ht="30" customHeight="1" x14ac:dyDescent="0.25">
      <c r="H3883" s="8"/>
    </row>
    <row r="3884" spans="8:8" ht="30" customHeight="1" x14ac:dyDescent="0.25">
      <c r="H3884" s="8"/>
    </row>
    <row r="3885" spans="8:8" ht="30" customHeight="1" x14ac:dyDescent="0.25">
      <c r="H3885" s="8"/>
    </row>
    <row r="3886" spans="8:8" ht="30" customHeight="1" x14ac:dyDescent="0.25">
      <c r="H3886" s="8"/>
    </row>
    <row r="3887" spans="8:8" ht="30" customHeight="1" x14ac:dyDescent="0.25">
      <c r="H3887" s="8"/>
    </row>
    <row r="3888" spans="8:8" ht="30" customHeight="1" x14ac:dyDescent="0.25">
      <c r="H3888" s="8"/>
    </row>
    <row r="3889" spans="8:8" ht="30" customHeight="1" x14ac:dyDescent="0.25">
      <c r="H3889" s="8"/>
    </row>
    <row r="3890" spans="8:8" ht="30" customHeight="1" x14ac:dyDescent="0.25">
      <c r="H3890" s="8"/>
    </row>
    <row r="3891" spans="8:8" ht="30" customHeight="1" x14ac:dyDescent="0.25">
      <c r="H3891" s="8"/>
    </row>
    <row r="3892" spans="8:8" ht="30" customHeight="1" x14ac:dyDescent="0.25">
      <c r="H3892" s="8"/>
    </row>
    <row r="3893" spans="8:8" ht="30" customHeight="1" x14ac:dyDescent="0.25">
      <c r="H3893" s="8"/>
    </row>
    <row r="3894" spans="8:8" ht="30" customHeight="1" x14ac:dyDescent="0.25">
      <c r="H3894" s="8"/>
    </row>
    <row r="3895" spans="8:8" ht="30" customHeight="1" x14ac:dyDescent="0.25">
      <c r="H3895" s="8"/>
    </row>
    <row r="3896" spans="8:8" ht="30" customHeight="1" x14ac:dyDescent="0.25">
      <c r="H3896" s="8"/>
    </row>
    <row r="3897" spans="8:8" ht="30" customHeight="1" x14ac:dyDescent="0.25">
      <c r="H3897" s="8"/>
    </row>
    <row r="3898" spans="8:8" ht="30" customHeight="1" x14ac:dyDescent="0.25">
      <c r="H3898" s="8"/>
    </row>
    <row r="3899" spans="8:8" ht="30" customHeight="1" x14ac:dyDescent="0.25">
      <c r="H3899" s="8"/>
    </row>
    <row r="3900" spans="8:8" ht="30" customHeight="1" x14ac:dyDescent="0.25">
      <c r="H3900" s="8"/>
    </row>
    <row r="3901" spans="8:8" ht="30" customHeight="1" x14ac:dyDescent="0.25">
      <c r="H3901" s="8"/>
    </row>
    <row r="3902" spans="8:8" ht="30" customHeight="1" x14ac:dyDescent="0.25">
      <c r="H3902" s="8"/>
    </row>
    <row r="3903" spans="8:8" ht="30" customHeight="1" x14ac:dyDescent="0.25">
      <c r="H3903" s="8"/>
    </row>
    <row r="3904" spans="8:8" ht="30" customHeight="1" x14ac:dyDescent="0.25">
      <c r="H3904" s="8"/>
    </row>
    <row r="3905" spans="8:8" ht="30" customHeight="1" x14ac:dyDescent="0.25">
      <c r="H3905" s="8"/>
    </row>
    <row r="3906" spans="8:8" ht="30" customHeight="1" x14ac:dyDescent="0.25">
      <c r="H3906" s="8"/>
    </row>
    <row r="3907" spans="8:8" ht="30" customHeight="1" x14ac:dyDescent="0.25">
      <c r="H3907" s="8"/>
    </row>
    <row r="3908" spans="8:8" ht="30" customHeight="1" x14ac:dyDescent="0.25">
      <c r="H3908" s="8"/>
    </row>
    <row r="3909" spans="8:8" ht="30" customHeight="1" x14ac:dyDescent="0.25">
      <c r="H3909" s="8"/>
    </row>
    <row r="3910" spans="8:8" ht="30" customHeight="1" x14ac:dyDescent="0.25">
      <c r="H3910" s="8"/>
    </row>
    <row r="3911" spans="8:8" ht="30" customHeight="1" x14ac:dyDescent="0.25">
      <c r="H3911" s="8"/>
    </row>
    <row r="3912" spans="8:8" ht="30" customHeight="1" x14ac:dyDescent="0.25">
      <c r="H3912" s="8"/>
    </row>
    <row r="3913" spans="8:8" ht="30" customHeight="1" x14ac:dyDescent="0.25">
      <c r="H3913" s="8"/>
    </row>
    <row r="3914" spans="8:8" ht="30" customHeight="1" x14ac:dyDescent="0.25">
      <c r="H3914" s="8"/>
    </row>
    <row r="3915" spans="8:8" ht="30" customHeight="1" x14ac:dyDescent="0.25">
      <c r="H3915" s="8"/>
    </row>
    <row r="3916" spans="8:8" ht="30" customHeight="1" x14ac:dyDescent="0.25">
      <c r="H3916" s="8"/>
    </row>
    <row r="3917" spans="8:8" ht="30" customHeight="1" x14ac:dyDescent="0.25">
      <c r="H3917" s="8"/>
    </row>
    <row r="3918" spans="8:8" ht="30" customHeight="1" x14ac:dyDescent="0.25">
      <c r="H3918" s="8"/>
    </row>
    <row r="3919" spans="8:8" ht="30" customHeight="1" x14ac:dyDescent="0.25">
      <c r="H3919" s="8"/>
    </row>
    <row r="3920" spans="8:8" ht="30" customHeight="1" x14ac:dyDescent="0.25">
      <c r="H3920" s="8"/>
    </row>
    <row r="3921" spans="8:8" ht="30" customHeight="1" x14ac:dyDescent="0.25">
      <c r="H3921" s="8"/>
    </row>
    <row r="3922" spans="8:8" ht="30" customHeight="1" x14ac:dyDescent="0.25">
      <c r="H3922" s="8"/>
    </row>
    <row r="3923" spans="8:8" ht="30" customHeight="1" x14ac:dyDescent="0.25">
      <c r="H3923" s="8"/>
    </row>
    <row r="3924" spans="8:8" ht="30" customHeight="1" x14ac:dyDescent="0.25">
      <c r="H3924" s="8"/>
    </row>
    <row r="3925" spans="8:8" ht="30" customHeight="1" x14ac:dyDescent="0.25">
      <c r="H3925" s="8"/>
    </row>
    <row r="3926" spans="8:8" ht="30" customHeight="1" x14ac:dyDescent="0.25">
      <c r="H3926" s="8"/>
    </row>
    <row r="3927" spans="8:8" ht="30" customHeight="1" x14ac:dyDescent="0.25">
      <c r="H3927" s="8"/>
    </row>
    <row r="3928" spans="8:8" ht="30" customHeight="1" x14ac:dyDescent="0.25">
      <c r="H3928" s="8"/>
    </row>
    <row r="3929" spans="8:8" ht="30" customHeight="1" x14ac:dyDescent="0.25">
      <c r="H3929" s="8"/>
    </row>
    <row r="3930" spans="8:8" ht="30" customHeight="1" x14ac:dyDescent="0.25">
      <c r="H3930" s="8"/>
    </row>
    <row r="3931" spans="8:8" ht="30" customHeight="1" x14ac:dyDescent="0.25">
      <c r="H3931" s="8"/>
    </row>
    <row r="3932" spans="8:8" ht="30" customHeight="1" x14ac:dyDescent="0.25">
      <c r="H3932" s="8"/>
    </row>
    <row r="3933" spans="8:8" ht="30" customHeight="1" x14ac:dyDescent="0.25">
      <c r="H3933" s="8"/>
    </row>
    <row r="3934" spans="8:8" ht="30" customHeight="1" x14ac:dyDescent="0.25">
      <c r="H3934" s="8"/>
    </row>
    <row r="3935" spans="8:8" ht="30" customHeight="1" x14ac:dyDescent="0.25">
      <c r="H3935" s="8"/>
    </row>
    <row r="3936" spans="8:8" ht="30" customHeight="1" x14ac:dyDescent="0.25">
      <c r="H3936" s="8"/>
    </row>
    <row r="3937" spans="8:8" ht="30" customHeight="1" x14ac:dyDescent="0.25">
      <c r="H3937" s="8"/>
    </row>
    <row r="3938" spans="8:8" ht="30" customHeight="1" x14ac:dyDescent="0.25">
      <c r="H3938" s="8"/>
    </row>
    <row r="3939" spans="8:8" ht="30" customHeight="1" x14ac:dyDescent="0.25">
      <c r="H3939" s="8"/>
    </row>
    <row r="3940" spans="8:8" ht="30" customHeight="1" x14ac:dyDescent="0.25">
      <c r="H3940" s="8"/>
    </row>
    <row r="3941" spans="8:8" ht="30" customHeight="1" x14ac:dyDescent="0.25">
      <c r="H3941" s="8"/>
    </row>
    <row r="3942" spans="8:8" ht="30" customHeight="1" x14ac:dyDescent="0.25">
      <c r="H3942" s="8"/>
    </row>
    <row r="3943" spans="8:8" ht="30" customHeight="1" x14ac:dyDescent="0.25">
      <c r="H3943" s="8"/>
    </row>
    <row r="3944" spans="8:8" ht="30" customHeight="1" x14ac:dyDescent="0.25">
      <c r="H3944" s="8"/>
    </row>
    <row r="3945" spans="8:8" ht="30" customHeight="1" x14ac:dyDescent="0.25">
      <c r="H3945" s="8"/>
    </row>
    <row r="3946" spans="8:8" ht="30" customHeight="1" x14ac:dyDescent="0.25">
      <c r="H3946" s="8"/>
    </row>
    <row r="3947" spans="8:8" ht="30" customHeight="1" x14ac:dyDescent="0.25">
      <c r="H3947" s="8"/>
    </row>
    <row r="3948" spans="8:8" ht="30" customHeight="1" x14ac:dyDescent="0.25">
      <c r="H3948" s="8"/>
    </row>
    <row r="3949" spans="8:8" ht="30" customHeight="1" x14ac:dyDescent="0.25">
      <c r="H3949" s="8"/>
    </row>
    <row r="3950" spans="8:8" ht="30" customHeight="1" x14ac:dyDescent="0.25">
      <c r="H3950" s="8"/>
    </row>
    <row r="3951" spans="8:8" ht="30" customHeight="1" x14ac:dyDescent="0.25">
      <c r="H3951" s="8"/>
    </row>
    <row r="3952" spans="8:8" ht="30" customHeight="1" x14ac:dyDescent="0.25">
      <c r="H3952" s="8"/>
    </row>
    <row r="3953" spans="8:8" ht="30" customHeight="1" x14ac:dyDescent="0.25">
      <c r="H3953" s="8"/>
    </row>
    <row r="3954" spans="8:8" ht="30" customHeight="1" x14ac:dyDescent="0.25">
      <c r="H3954" s="8"/>
    </row>
    <row r="3955" spans="8:8" ht="30" customHeight="1" x14ac:dyDescent="0.25">
      <c r="H3955" s="8"/>
    </row>
    <row r="3956" spans="8:8" ht="30" customHeight="1" x14ac:dyDescent="0.25">
      <c r="H3956" s="8"/>
    </row>
    <row r="3957" spans="8:8" ht="30" customHeight="1" x14ac:dyDescent="0.25">
      <c r="H3957" s="8"/>
    </row>
    <row r="3958" spans="8:8" ht="30" customHeight="1" x14ac:dyDescent="0.25">
      <c r="H3958" s="8"/>
    </row>
    <row r="3959" spans="8:8" ht="30" customHeight="1" x14ac:dyDescent="0.25">
      <c r="H3959" s="8"/>
    </row>
    <row r="3960" spans="8:8" ht="30" customHeight="1" x14ac:dyDescent="0.25">
      <c r="H3960" s="8"/>
    </row>
    <row r="3961" spans="8:8" ht="30" customHeight="1" x14ac:dyDescent="0.25">
      <c r="H3961" s="8"/>
    </row>
    <row r="3962" spans="8:8" ht="30" customHeight="1" x14ac:dyDescent="0.25">
      <c r="H3962" s="8"/>
    </row>
    <row r="3963" spans="8:8" ht="30" customHeight="1" x14ac:dyDescent="0.25">
      <c r="H3963" s="8"/>
    </row>
    <row r="3964" spans="8:8" ht="30" customHeight="1" x14ac:dyDescent="0.25">
      <c r="H3964" s="8"/>
    </row>
    <row r="3965" spans="8:8" ht="30" customHeight="1" x14ac:dyDescent="0.25">
      <c r="H3965" s="8"/>
    </row>
    <row r="3966" spans="8:8" ht="30" customHeight="1" x14ac:dyDescent="0.25">
      <c r="H3966" s="8"/>
    </row>
    <row r="3967" spans="8:8" ht="30" customHeight="1" x14ac:dyDescent="0.25">
      <c r="H3967" s="8"/>
    </row>
    <row r="3968" spans="8:8" ht="30" customHeight="1" x14ac:dyDescent="0.25">
      <c r="H3968" s="8"/>
    </row>
    <row r="3969" spans="8:8" ht="30" customHeight="1" x14ac:dyDescent="0.25">
      <c r="H3969" s="8"/>
    </row>
    <row r="3970" spans="8:8" ht="30" customHeight="1" x14ac:dyDescent="0.25">
      <c r="H3970" s="8"/>
    </row>
    <row r="3971" spans="8:8" ht="30" customHeight="1" x14ac:dyDescent="0.25">
      <c r="H3971" s="8"/>
    </row>
    <row r="3972" spans="8:8" ht="30" customHeight="1" x14ac:dyDescent="0.25">
      <c r="H3972" s="8"/>
    </row>
    <row r="3973" spans="8:8" ht="30" customHeight="1" x14ac:dyDescent="0.25">
      <c r="H3973" s="8"/>
    </row>
    <row r="3974" spans="8:8" ht="30" customHeight="1" x14ac:dyDescent="0.25">
      <c r="H3974" s="8"/>
    </row>
    <row r="3975" spans="8:8" ht="30" customHeight="1" x14ac:dyDescent="0.25">
      <c r="H3975" s="8"/>
    </row>
    <row r="3976" spans="8:8" ht="30" customHeight="1" x14ac:dyDescent="0.25">
      <c r="H3976" s="8"/>
    </row>
    <row r="3977" spans="8:8" ht="30" customHeight="1" x14ac:dyDescent="0.25">
      <c r="H3977" s="8"/>
    </row>
    <row r="3978" spans="8:8" ht="30" customHeight="1" x14ac:dyDescent="0.25">
      <c r="H3978" s="8"/>
    </row>
    <row r="3979" spans="8:8" ht="30" customHeight="1" x14ac:dyDescent="0.25">
      <c r="H3979" s="8"/>
    </row>
    <row r="3980" spans="8:8" ht="30" customHeight="1" x14ac:dyDescent="0.25">
      <c r="H3980" s="8"/>
    </row>
    <row r="3981" spans="8:8" ht="30" customHeight="1" x14ac:dyDescent="0.25">
      <c r="H3981" s="8"/>
    </row>
    <row r="3982" spans="8:8" ht="30" customHeight="1" x14ac:dyDescent="0.25">
      <c r="H3982" s="8"/>
    </row>
    <row r="3983" spans="8:8" ht="30" customHeight="1" x14ac:dyDescent="0.25">
      <c r="H3983" s="8"/>
    </row>
    <row r="3984" spans="8:8" ht="30" customHeight="1" x14ac:dyDescent="0.25">
      <c r="H3984" s="8"/>
    </row>
    <row r="3985" spans="8:8" ht="30" customHeight="1" x14ac:dyDescent="0.25">
      <c r="H3985" s="8"/>
    </row>
    <row r="3986" spans="8:8" ht="30" customHeight="1" x14ac:dyDescent="0.25">
      <c r="H3986" s="8"/>
    </row>
    <row r="3987" spans="8:8" ht="30" customHeight="1" x14ac:dyDescent="0.25">
      <c r="H3987" s="8"/>
    </row>
    <row r="3988" spans="8:8" ht="30" customHeight="1" x14ac:dyDescent="0.25">
      <c r="H3988" s="8"/>
    </row>
    <row r="3989" spans="8:8" ht="30" customHeight="1" x14ac:dyDescent="0.25">
      <c r="H3989" s="8"/>
    </row>
    <row r="3990" spans="8:8" ht="30" customHeight="1" x14ac:dyDescent="0.25">
      <c r="H3990" s="8"/>
    </row>
    <row r="3991" spans="8:8" ht="30" customHeight="1" x14ac:dyDescent="0.25">
      <c r="H3991" s="8"/>
    </row>
    <row r="3992" spans="8:8" ht="30" customHeight="1" x14ac:dyDescent="0.25">
      <c r="H3992" s="8"/>
    </row>
    <row r="3993" spans="8:8" ht="30" customHeight="1" x14ac:dyDescent="0.25">
      <c r="H3993" s="8"/>
    </row>
    <row r="3994" spans="8:8" ht="30" customHeight="1" x14ac:dyDescent="0.25">
      <c r="H3994" s="8"/>
    </row>
    <row r="3995" spans="8:8" ht="30" customHeight="1" x14ac:dyDescent="0.25">
      <c r="H3995" s="8"/>
    </row>
    <row r="3996" spans="8:8" ht="30" customHeight="1" x14ac:dyDescent="0.25">
      <c r="H3996" s="8"/>
    </row>
    <row r="3997" spans="8:8" ht="30" customHeight="1" x14ac:dyDescent="0.25">
      <c r="H3997" s="8"/>
    </row>
    <row r="3998" spans="8:8" ht="30" customHeight="1" x14ac:dyDescent="0.25">
      <c r="H3998" s="8"/>
    </row>
    <row r="3999" spans="8:8" ht="30" customHeight="1" x14ac:dyDescent="0.25">
      <c r="H3999" s="8"/>
    </row>
    <row r="4000" spans="8:8" ht="30" customHeight="1" x14ac:dyDescent="0.25">
      <c r="H4000" s="8"/>
    </row>
    <row r="4001" spans="8:8" ht="30" customHeight="1" x14ac:dyDescent="0.25">
      <c r="H4001" s="8"/>
    </row>
    <row r="4002" spans="8:8" ht="30" customHeight="1" x14ac:dyDescent="0.25">
      <c r="H4002" s="8"/>
    </row>
    <row r="4003" spans="8:8" ht="30" customHeight="1" x14ac:dyDescent="0.25">
      <c r="H4003" s="8"/>
    </row>
    <row r="4004" spans="8:8" ht="30" customHeight="1" x14ac:dyDescent="0.25">
      <c r="H4004" s="8"/>
    </row>
    <row r="4005" spans="8:8" ht="30" customHeight="1" x14ac:dyDescent="0.25">
      <c r="H4005" s="8"/>
    </row>
    <row r="4006" spans="8:8" ht="30" customHeight="1" x14ac:dyDescent="0.25">
      <c r="H4006" s="8"/>
    </row>
    <row r="4007" spans="8:8" ht="30" customHeight="1" x14ac:dyDescent="0.25">
      <c r="H4007" s="8"/>
    </row>
    <row r="4008" spans="8:8" ht="30" customHeight="1" x14ac:dyDescent="0.25">
      <c r="H4008" s="8"/>
    </row>
    <row r="4009" spans="8:8" ht="30" customHeight="1" x14ac:dyDescent="0.25">
      <c r="H4009" s="8"/>
    </row>
    <row r="4010" spans="8:8" ht="30" customHeight="1" x14ac:dyDescent="0.25">
      <c r="H4010" s="8"/>
    </row>
    <row r="4011" spans="8:8" ht="30" customHeight="1" x14ac:dyDescent="0.25">
      <c r="H4011" s="8"/>
    </row>
    <row r="4012" spans="8:8" ht="30" customHeight="1" x14ac:dyDescent="0.25">
      <c r="H4012" s="8"/>
    </row>
    <row r="4013" spans="8:8" ht="30" customHeight="1" x14ac:dyDescent="0.25">
      <c r="H4013" s="8"/>
    </row>
    <row r="4014" spans="8:8" ht="30" customHeight="1" x14ac:dyDescent="0.25">
      <c r="H4014" s="8"/>
    </row>
    <row r="4015" spans="8:8" ht="30" customHeight="1" x14ac:dyDescent="0.25">
      <c r="H4015" s="8"/>
    </row>
    <row r="4016" spans="8:8" ht="30" customHeight="1" x14ac:dyDescent="0.25">
      <c r="H4016" s="8"/>
    </row>
    <row r="4017" spans="8:8" ht="30" customHeight="1" x14ac:dyDescent="0.25">
      <c r="H4017" s="8"/>
    </row>
    <row r="4018" spans="8:8" ht="30" customHeight="1" x14ac:dyDescent="0.25">
      <c r="H4018" s="8"/>
    </row>
    <row r="4019" spans="8:8" ht="30" customHeight="1" x14ac:dyDescent="0.25">
      <c r="H4019" s="8"/>
    </row>
    <row r="4020" spans="8:8" ht="30" customHeight="1" x14ac:dyDescent="0.25">
      <c r="H4020" s="8"/>
    </row>
    <row r="4021" spans="8:8" ht="30" customHeight="1" x14ac:dyDescent="0.25">
      <c r="H4021" s="8"/>
    </row>
    <row r="4022" spans="8:8" ht="30" customHeight="1" x14ac:dyDescent="0.25">
      <c r="H4022" s="8"/>
    </row>
    <row r="4023" spans="8:8" ht="30" customHeight="1" x14ac:dyDescent="0.25">
      <c r="H4023" s="8"/>
    </row>
    <row r="4024" spans="8:8" ht="30" customHeight="1" x14ac:dyDescent="0.25">
      <c r="H4024" s="8"/>
    </row>
    <row r="4025" spans="8:8" ht="30" customHeight="1" x14ac:dyDescent="0.25">
      <c r="H4025" s="8"/>
    </row>
    <row r="4026" spans="8:8" ht="30" customHeight="1" x14ac:dyDescent="0.25">
      <c r="H4026" s="8"/>
    </row>
    <row r="4027" spans="8:8" ht="30" customHeight="1" x14ac:dyDescent="0.25">
      <c r="H4027" s="8"/>
    </row>
    <row r="4028" spans="8:8" ht="30" customHeight="1" x14ac:dyDescent="0.25">
      <c r="H4028" s="8"/>
    </row>
    <row r="4029" spans="8:8" ht="30" customHeight="1" x14ac:dyDescent="0.25">
      <c r="H4029" s="8"/>
    </row>
    <row r="4030" spans="8:8" ht="30" customHeight="1" x14ac:dyDescent="0.25">
      <c r="H4030" s="8"/>
    </row>
    <row r="4031" spans="8:8" ht="30" customHeight="1" x14ac:dyDescent="0.25">
      <c r="H4031" s="8"/>
    </row>
    <row r="4032" spans="8:8" ht="30" customHeight="1" x14ac:dyDescent="0.25">
      <c r="H4032" s="8"/>
    </row>
    <row r="4033" spans="8:8" ht="30" customHeight="1" x14ac:dyDescent="0.25">
      <c r="H4033" s="8"/>
    </row>
    <row r="4034" spans="8:8" ht="30" customHeight="1" x14ac:dyDescent="0.25">
      <c r="H4034" s="8"/>
    </row>
    <row r="4035" spans="8:8" ht="30" customHeight="1" x14ac:dyDescent="0.25">
      <c r="H4035" s="8"/>
    </row>
    <row r="4036" spans="8:8" ht="30" customHeight="1" x14ac:dyDescent="0.25">
      <c r="H4036" s="8"/>
    </row>
    <row r="4037" spans="8:8" ht="30" customHeight="1" x14ac:dyDescent="0.25">
      <c r="H4037" s="8"/>
    </row>
    <row r="4038" spans="8:8" ht="30" customHeight="1" x14ac:dyDescent="0.25">
      <c r="H4038" s="8"/>
    </row>
    <row r="4039" spans="8:8" ht="30" customHeight="1" x14ac:dyDescent="0.25">
      <c r="H4039" s="8"/>
    </row>
    <row r="4040" spans="8:8" ht="30" customHeight="1" x14ac:dyDescent="0.25">
      <c r="H4040" s="8"/>
    </row>
    <row r="4041" spans="8:8" ht="30" customHeight="1" x14ac:dyDescent="0.25">
      <c r="H4041" s="8"/>
    </row>
    <row r="4042" spans="8:8" ht="30" customHeight="1" x14ac:dyDescent="0.25">
      <c r="H4042" s="8"/>
    </row>
    <row r="4043" spans="8:8" ht="30" customHeight="1" x14ac:dyDescent="0.25">
      <c r="H4043" s="8"/>
    </row>
    <row r="4044" spans="8:8" ht="30" customHeight="1" x14ac:dyDescent="0.25">
      <c r="H4044" s="8"/>
    </row>
    <row r="4045" spans="8:8" ht="30" customHeight="1" x14ac:dyDescent="0.25">
      <c r="H4045" s="8"/>
    </row>
    <row r="4046" spans="8:8" ht="30" customHeight="1" x14ac:dyDescent="0.25">
      <c r="H4046" s="8"/>
    </row>
    <row r="4047" spans="8:8" ht="30" customHeight="1" x14ac:dyDescent="0.25">
      <c r="H4047" s="8"/>
    </row>
    <row r="4048" spans="8:8" ht="30" customHeight="1" x14ac:dyDescent="0.25">
      <c r="H4048" s="8"/>
    </row>
    <row r="4049" spans="8:8" ht="30" customHeight="1" x14ac:dyDescent="0.25">
      <c r="H4049" s="8"/>
    </row>
    <row r="4050" spans="8:8" ht="30" customHeight="1" x14ac:dyDescent="0.25">
      <c r="H4050" s="8"/>
    </row>
    <row r="4051" spans="8:8" ht="30" customHeight="1" x14ac:dyDescent="0.25">
      <c r="H4051" s="8"/>
    </row>
    <row r="4052" spans="8:8" ht="30" customHeight="1" x14ac:dyDescent="0.25">
      <c r="H4052" s="8"/>
    </row>
    <row r="4053" spans="8:8" ht="30" customHeight="1" x14ac:dyDescent="0.25">
      <c r="H4053" s="8"/>
    </row>
    <row r="4054" spans="8:8" ht="30" customHeight="1" x14ac:dyDescent="0.25">
      <c r="H4054" s="8"/>
    </row>
    <row r="4055" spans="8:8" ht="30" customHeight="1" x14ac:dyDescent="0.25">
      <c r="H4055" s="8"/>
    </row>
    <row r="4056" spans="8:8" ht="30" customHeight="1" x14ac:dyDescent="0.25">
      <c r="H4056" s="8"/>
    </row>
    <row r="4057" spans="8:8" ht="30" customHeight="1" x14ac:dyDescent="0.25">
      <c r="H4057" s="8"/>
    </row>
    <row r="4058" spans="8:8" ht="30" customHeight="1" x14ac:dyDescent="0.25">
      <c r="H4058" s="8"/>
    </row>
    <row r="4059" spans="8:8" ht="30" customHeight="1" x14ac:dyDescent="0.25">
      <c r="H4059" s="8"/>
    </row>
    <row r="4060" spans="8:8" ht="30" customHeight="1" x14ac:dyDescent="0.25">
      <c r="H4060" s="8"/>
    </row>
    <row r="4061" spans="8:8" ht="30" customHeight="1" x14ac:dyDescent="0.25">
      <c r="H4061" s="8"/>
    </row>
    <row r="4062" spans="8:8" ht="30" customHeight="1" x14ac:dyDescent="0.25">
      <c r="H4062" s="8"/>
    </row>
    <row r="4063" spans="8:8" ht="30" customHeight="1" x14ac:dyDescent="0.25">
      <c r="H4063" s="8"/>
    </row>
    <row r="4064" spans="8:8" ht="30" customHeight="1" x14ac:dyDescent="0.25">
      <c r="H4064" s="8"/>
    </row>
    <row r="4065" spans="8:8" ht="30" customHeight="1" x14ac:dyDescent="0.25">
      <c r="H4065" s="8"/>
    </row>
    <row r="4066" spans="8:8" ht="30" customHeight="1" x14ac:dyDescent="0.25">
      <c r="H4066" s="8"/>
    </row>
    <row r="4067" spans="8:8" ht="30" customHeight="1" x14ac:dyDescent="0.25">
      <c r="H4067" s="8"/>
    </row>
    <row r="4068" spans="8:8" ht="30" customHeight="1" x14ac:dyDescent="0.25">
      <c r="H4068" s="8"/>
    </row>
    <row r="4069" spans="8:8" ht="30" customHeight="1" x14ac:dyDescent="0.25">
      <c r="H4069" s="8"/>
    </row>
    <row r="4070" spans="8:8" ht="30" customHeight="1" x14ac:dyDescent="0.25">
      <c r="H4070" s="8"/>
    </row>
    <row r="4071" spans="8:8" ht="30" customHeight="1" x14ac:dyDescent="0.25">
      <c r="H4071" s="8"/>
    </row>
    <row r="4072" spans="8:8" ht="30" customHeight="1" x14ac:dyDescent="0.25">
      <c r="H4072" s="8"/>
    </row>
    <row r="4073" spans="8:8" ht="30" customHeight="1" x14ac:dyDescent="0.25">
      <c r="H4073" s="8"/>
    </row>
    <row r="4074" spans="8:8" ht="30" customHeight="1" x14ac:dyDescent="0.25">
      <c r="H4074" s="8"/>
    </row>
    <row r="4075" spans="8:8" ht="30" customHeight="1" x14ac:dyDescent="0.25">
      <c r="H4075" s="8"/>
    </row>
    <row r="4076" spans="8:8" ht="30" customHeight="1" x14ac:dyDescent="0.25">
      <c r="H4076" s="8"/>
    </row>
    <row r="4077" spans="8:8" ht="30" customHeight="1" x14ac:dyDescent="0.25">
      <c r="H4077" s="8"/>
    </row>
    <row r="4078" spans="8:8" ht="30" customHeight="1" x14ac:dyDescent="0.25">
      <c r="H4078" s="8"/>
    </row>
    <row r="4079" spans="8:8" ht="30" customHeight="1" x14ac:dyDescent="0.25">
      <c r="H4079" s="8"/>
    </row>
    <row r="4080" spans="8:8" ht="30" customHeight="1" x14ac:dyDescent="0.25">
      <c r="H4080" s="8"/>
    </row>
    <row r="4081" spans="8:8" ht="30" customHeight="1" x14ac:dyDescent="0.25">
      <c r="H4081" s="8"/>
    </row>
    <row r="4082" spans="8:8" ht="30" customHeight="1" x14ac:dyDescent="0.25">
      <c r="H4082" s="8"/>
    </row>
    <row r="4083" spans="8:8" ht="30" customHeight="1" x14ac:dyDescent="0.25">
      <c r="H4083" s="8"/>
    </row>
    <row r="4084" spans="8:8" ht="30" customHeight="1" x14ac:dyDescent="0.25">
      <c r="H4084" s="8"/>
    </row>
    <row r="4085" spans="8:8" ht="30" customHeight="1" x14ac:dyDescent="0.25">
      <c r="H4085" s="8"/>
    </row>
    <row r="4086" spans="8:8" ht="30" customHeight="1" x14ac:dyDescent="0.25">
      <c r="H4086" s="8"/>
    </row>
    <row r="4087" spans="8:8" ht="30" customHeight="1" x14ac:dyDescent="0.25">
      <c r="H4087" s="8"/>
    </row>
    <row r="4088" spans="8:8" ht="30" customHeight="1" x14ac:dyDescent="0.25">
      <c r="H4088" s="8"/>
    </row>
    <row r="4089" spans="8:8" ht="30" customHeight="1" x14ac:dyDescent="0.25">
      <c r="H4089" s="8"/>
    </row>
    <row r="4090" spans="8:8" ht="30" customHeight="1" x14ac:dyDescent="0.25">
      <c r="H4090" s="8"/>
    </row>
    <row r="4091" spans="8:8" ht="30" customHeight="1" x14ac:dyDescent="0.25">
      <c r="H4091" s="8"/>
    </row>
    <row r="4092" spans="8:8" ht="30" customHeight="1" x14ac:dyDescent="0.25">
      <c r="H4092" s="8"/>
    </row>
    <row r="4093" spans="8:8" ht="30" customHeight="1" x14ac:dyDescent="0.25">
      <c r="H4093" s="8"/>
    </row>
    <row r="4094" spans="8:8" ht="30" customHeight="1" x14ac:dyDescent="0.25">
      <c r="H4094" s="8"/>
    </row>
    <row r="4095" spans="8:8" ht="30" customHeight="1" x14ac:dyDescent="0.25">
      <c r="H4095" s="8"/>
    </row>
    <row r="4096" spans="8:8" ht="30" customHeight="1" x14ac:dyDescent="0.25">
      <c r="H4096" s="8"/>
    </row>
    <row r="4097" spans="8:8" ht="30" customHeight="1" x14ac:dyDescent="0.25">
      <c r="H4097" s="8"/>
    </row>
    <row r="4098" spans="8:8" ht="30" customHeight="1" x14ac:dyDescent="0.25">
      <c r="H4098" s="8"/>
    </row>
    <row r="4099" spans="8:8" ht="30" customHeight="1" x14ac:dyDescent="0.25">
      <c r="H4099" s="8"/>
    </row>
    <row r="4100" spans="8:8" ht="30" customHeight="1" x14ac:dyDescent="0.25">
      <c r="H4100" s="8"/>
    </row>
    <row r="4101" spans="8:8" ht="30" customHeight="1" x14ac:dyDescent="0.25">
      <c r="H4101" s="8"/>
    </row>
    <row r="4102" spans="8:8" ht="30" customHeight="1" x14ac:dyDescent="0.25">
      <c r="H4102" s="8"/>
    </row>
    <row r="4103" spans="8:8" ht="30" customHeight="1" x14ac:dyDescent="0.25">
      <c r="H4103" s="8"/>
    </row>
    <row r="4104" spans="8:8" ht="30" customHeight="1" x14ac:dyDescent="0.25">
      <c r="H4104" s="8"/>
    </row>
    <row r="4105" spans="8:8" ht="30" customHeight="1" x14ac:dyDescent="0.25">
      <c r="H4105" s="8"/>
    </row>
    <row r="4106" spans="8:8" ht="30" customHeight="1" x14ac:dyDescent="0.25">
      <c r="H4106" s="8"/>
    </row>
    <row r="4107" spans="8:8" ht="30" customHeight="1" x14ac:dyDescent="0.25">
      <c r="H4107" s="8"/>
    </row>
    <row r="4108" spans="8:8" ht="30" customHeight="1" x14ac:dyDescent="0.25">
      <c r="H4108" s="8"/>
    </row>
    <row r="4109" spans="8:8" ht="30" customHeight="1" x14ac:dyDescent="0.25">
      <c r="H4109" s="8"/>
    </row>
    <row r="4110" spans="8:8" ht="30" customHeight="1" x14ac:dyDescent="0.25">
      <c r="H4110" s="8"/>
    </row>
    <row r="4111" spans="8:8" ht="30" customHeight="1" x14ac:dyDescent="0.25">
      <c r="H4111" s="8"/>
    </row>
    <row r="4112" spans="8:8" ht="30" customHeight="1" x14ac:dyDescent="0.25">
      <c r="H4112" s="8"/>
    </row>
    <row r="4113" spans="8:8" ht="30" customHeight="1" x14ac:dyDescent="0.25">
      <c r="H4113" s="8"/>
    </row>
    <row r="4114" spans="8:8" ht="30" customHeight="1" x14ac:dyDescent="0.25">
      <c r="H4114" s="8"/>
    </row>
    <row r="4115" spans="8:8" ht="30" customHeight="1" x14ac:dyDescent="0.25">
      <c r="H4115" s="8"/>
    </row>
    <row r="4116" spans="8:8" ht="30" customHeight="1" x14ac:dyDescent="0.25">
      <c r="H4116" s="8"/>
    </row>
    <row r="4117" spans="8:8" ht="30" customHeight="1" x14ac:dyDescent="0.25">
      <c r="H4117" s="8"/>
    </row>
    <row r="4118" spans="8:8" ht="30" customHeight="1" x14ac:dyDescent="0.25">
      <c r="H4118" s="8"/>
    </row>
    <row r="4119" spans="8:8" ht="30" customHeight="1" x14ac:dyDescent="0.25">
      <c r="H4119" s="8"/>
    </row>
    <row r="4120" spans="8:8" ht="30" customHeight="1" x14ac:dyDescent="0.25">
      <c r="H4120" s="8"/>
    </row>
    <row r="4121" spans="8:8" ht="30" customHeight="1" x14ac:dyDescent="0.25">
      <c r="H4121" s="8"/>
    </row>
    <row r="4122" spans="8:8" ht="30" customHeight="1" x14ac:dyDescent="0.25">
      <c r="H4122" s="8"/>
    </row>
    <row r="4123" spans="8:8" ht="30" customHeight="1" x14ac:dyDescent="0.25">
      <c r="H4123" s="8"/>
    </row>
    <row r="4124" spans="8:8" ht="30" customHeight="1" x14ac:dyDescent="0.25">
      <c r="H4124" s="8"/>
    </row>
    <row r="4125" spans="8:8" ht="30" customHeight="1" x14ac:dyDescent="0.25">
      <c r="H4125" s="8"/>
    </row>
    <row r="4126" spans="8:8" ht="30" customHeight="1" x14ac:dyDescent="0.25">
      <c r="H4126" s="8"/>
    </row>
    <row r="4127" spans="8:8" ht="30" customHeight="1" x14ac:dyDescent="0.25">
      <c r="H4127" s="8"/>
    </row>
    <row r="4128" spans="8:8" ht="30" customHeight="1" x14ac:dyDescent="0.25">
      <c r="H4128" s="8"/>
    </row>
    <row r="4129" spans="8:8" ht="30" customHeight="1" x14ac:dyDescent="0.25">
      <c r="H4129" s="8"/>
    </row>
    <row r="4130" spans="8:8" ht="30" customHeight="1" x14ac:dyDescent="0.25">
      <c r="H4130" s="8"/>
    </row>
    <row r="4131" spans="8:8" ht="30" customHeight="1" x14ac:dyDescent="0.25">
      <c r="H4131" s="8"/>
    </row>
    <row r="4132" spans="8:8" ht="30" customHeight="1" x14ac:dyDescent="0.25">
      <c r="H4132" s="8"/>
    </row>
    <row r="4133" spans="8:8" ht="30" customHeight="1" x14ac:dyDescent="0.25">
      <c r="H4133" s="8"/>
    </row>
    <row r="4134" spans="8:8" ht="30" customHeight="1" x14ac:dyDescent="0.25">
      <c r="H4134" s="8"/>
    </row>
    <row r="4135" spans="8:8" ht="30" customHeight="1" x14ac:dyDescent="0.25">
      <c r="H4135" s="8"/>
    </row>
    <row r="4136" spans="8:8" ht="30" customHeight="1" x14ac:dyDescent="0.25">
      <c r="H4136" s="8"/>
    </row>
    <row r="4137" spans="8:8" ht="30" customHeight="1" x14ac:dyDescent="0.25">
      <c r="H4137" s="8"/>
    </row>
    <row r="4138" spans="8:8" ht="30" customHeight="1" x14ac:dyDescent="0.25">
      <c r="H4138" s="8"/>
    </row>
    <row r="4139" spans="8:8" ht="30" customHeight="1" x14ac:dyDescent="0.25">
      <c r="H4139" s="8"/>
    </row>
    <row r="4140" spans="8:8" ht="30" customHeight="1" x14ac:dyDescent="0.25">
      <c r="H4140" s="8"/>
    </row>
    <row r="4141" spans="8:8" ht="30" customHeight="1" x14ac:dyDescent="0.25">
      <c r="H4141" s="8"/>
    </row>
    <row r="4142" spans="8:8" ht="30" customHeight="1" x14ac:dyDescent="0.25">
      <c r="H4142" s="8"/>
    </row>
    <row r="4143" spans="8:8" ht="30" customHeight="1" x14ac:dyDescent="0.25">
      <c r="H4143" s="8"/>
    </row>
    <row r="4144" spans="8:8" ht="30" customHeight="1" x14ac:dyDescent="0.25">
      <c r="H4144" s="8"/>
    </row>
    <row r="4145" spans="8:8" ht="30" customHeight="1" x14ac:dyDescent="0.25">
      <c r="H4145" s="8"/>
    </row>
    <row r="4146" spans="8:8" ht="30" customHeight="1" x14ac:dyDescent="0.25">
      <c r="H4146" s="8"/>
    </row>
    <row r="4147" spans="8:8" ht="30" customHeight="1" x14ac:dyDescent="0.25">
      <c r="H4147" s="8"/>
    </row>
    <row r="4148" spans="8:8" ht="30" customHeight="1" x14ac:dyDescent="0.25">
      <c r="H4148" s="8"/>
    </row>
    <row r="4149" spans="8:8" ht="30" customHeight="1" x14ac:dyDescent="0.25">
      <c r="H4149" s="8"/>
    </row>
    <row r="4150" spans="8:8" ht="30" customHeight="1" x14ac:dyDescent="0.25">
      <c r="H4150" s="8"/>
    </row>
    <row r="4151" spans="8:8" ht="30" customHeight="1" x14ac:dyDescent="0.25">
      <c r="H4151" s="8"/>
    </row>
    <row r="4152" spans="8:8" ht="30" customHeight="1" x14ac:dyDescent="0.25">
      <c r="H4152" s="8"/>
    </row>
    <row r="4153" spans="8:8" ht="30" customHeight="1" x14ac:dyDescent="0.25">
      <c r="H4153" s="8"/>
    </row>
    <row r="4154" spans="8:8" ht="30" customHeight="1" x14ac:dyDescent="0.25">
      <c r="H4154" s="8"/>
    </row>
    <row r="4155" spans="8:8" ht="30" customHeight="1" x14ac:dyDescent="0.25">
      <c r="H4155" s="8"/>
    </row>
    <row r="4156" spans="8:8" ht="30" customHeight="1" x14ac:dyDescent="0.25">
      <c r="H4156" s="8"/>
    </row>
    <row r="4157" spans="8:8" ht="30" customHeight="1" x14ac:dyDescent="0.25">
      <c r="H4157" s="8"/>
    </row>
    <row r="4158" spans="8:8" ht="30" customHeight="1" x14ac:dyDescent="0.25">
      <c r="H4158" s="8"/>
    </row>
    <row r="4159" spans="8:8" ht="30" customHeight="1" x14ac:dyDescent="0.25">
      <c r="H4159" s="8"/>
    </row>
    <row r="4160" spans="8:8" ht="30" customHeight="1" x14ac:dyDescent="0.25">
      <c r="H4160" s="8"/>
    </row>
    <row r="4161" spans="8:8" ht="30" customHeight="1" x14ac:dyDescent="0.25">
      <c r="H4161" s="8"/>
    </row>
    <row r="4162" spans="8:8" ht="30" customHeight="1" x14ac:dyDescent="0.25">
      <c r="H4162" s="8"/>
    </row>
    <row r="4163" spans="8:8" ht="30" customHeight="1" x14ac:dyDescent="0.25">
      <c r="H4163" s="8"/>
    </row>
    <row r="4164" spans="8:8" ht="30" customHeight="1" x14ac:dyDescent="0.25">
      <c r="H4164" s="8"/>
    </row>
    <row r="4165" spans="8:8" ht="30" customHeight="1" x14ac:dyDescent="0.25">
      <c r="H4165" s="8"/>
    </row>
    <row r="4166" spans="8:8" ht="30" customHeight="1" x14ac:dyDescent="0.25">
      <c r="H4166" s="8"/>
    </row>
    <row r="4167" spans="8:8" ht="30" customHeight="1" x14ac:dyDescent="0.25">
      <c r="H4167" s="8"/>
    </row>
    <row r="4168" spans="8:8" ht="30" customHeight="1" x14ac:dyDescent="0.25">
      <c r="H4168" s="8"/>
    </row>
    <row r="4169" spans="8:8" ht="30" customHeight="1" x14ac:dyDescent="0.25">
      <c r="H4169" s="8"/>
    </row>
    <row r="4170" spans="8:8" ht="30" customHeight="1" x14ac:dyDescent="0.25">
      <c r="H4170" s="8"/>
    </row>
    <row r="4171" spans="8:8" ht="30" customHeight="1" x14ac:dyDescent="0.25">
      <c r="H4171" s="8"/>
    </row>
    <row r="4172" spans="8:8" ht="30" customHeight="1" x14ac:dyDescent="0.25">
      <c r="H4172" s="8"/>
    </row>
    <row r="4173" spans="8:8" ht="30" customHeight="1" x14ac:dyDescent="0.25">
      <c r="H4173" s="8"/>
    </row>
    <row r="4174" spans="8:8" ht="30" customHeight="1" x14ac:dyDescent="0.25">
      <c r="H4174" s="8"/>
    </row>
    <row r="4175" spans="8:8" ht="30" customHeight="1" x14ac:dyDescent="0.25">
      <c r="H4175" s="8"/>
    </row>
    <row r="4176" spans="8:8" ht="30" customHeight="1" x14ac:dyDescent="0.25">
      <c r="H4176" s="8"/>
    </row>
    <row r="4177" spans="8:8" ht="30" customHeight="1" x14ac:dyDescent="0.25">
      <c r="H4177" s="8"/>
    </row>
    <row r="4178" spans="8:8" ht="30" customHeight="1" x14ac:dyDescent="0.25">
      <c r="H4178" s="8"/>
    </row>
    <row r="4179" spans="8:8" ht="30" customHeight="1" x14ac:dyDescent="0.25">
      <c r="H4179" s="8"/>
    </row>
    <row r="4180" spans="8:8" ht="30" customHeight="1" x14ac:dyDescent="0.25">
      <c r="H4180" s="8"/>
    </row>
    <row r="4181" spans="8:8" ht="30" customHeight="1" x14ac:dyDescent="0.25">
      <c r="H4181" s="8"/>
    </row>
    <row r="4182" spans="8:8" ht="30" customHeight="1" x14ac:dyDescent="0.25">
      <c r="H4182" s="8"/>
    </row>
    <row r="4183" spans="8:8" ht="30" customHeight="1" x14ac:dyDescent="0.25">
      <c r="H4183" s="8"/>
    </row>
    <row r="4184" spans="8:8" ht="30" customHeight="1" x14ac:dyDescent="0.25">
      <c r="H4184" s="8"/>
    </row>
    <row r="4185" spans="8:8" ht="30" customHeight="1" x14ac:dyDescent="0.25">
      <c r="H4185" s="8"/>
    </row>
    <row r="4186" spans="8:8" ht="30" customHeight="1" x14ac:dyDescent="0.25">
      <c r="H4186" s="8"/>
    </row>
    <row r="4187" spans="8:8" ht="30" customHeight="1" x14ac:dyDescent="0.25">
      <c r="H4187" s="8"/>
    </row>
    <row r="4188" spans="8:8" ht="30" customHeight="1" x14ac:dyDescent="0.25">
      <c r="H4188" s="8"/>
    </row>
    <row r="4189" spans="8:8" ht="30" customHeight="1" x14ac:dyDescent="0.25">
      <c r="H4189" s="8"/>
    </row>
    <row r="4190" spans="8:8" ht="30" customHeight="1" x14ac:dyDescent="0.25">
      <c r="H4190" s="8"/>
    </row>
    <row r="4191" spans="8:8" ht="30" customHeight="1" x14ac:dyDescent="0.25">
      <c r="H4191" s="8"/>
    </row>
    <row r="4192" spans="8:8" ht="30" customHeight="1" x14ac:dyDescent="0.25">
      <c r="H4192" s="8"/>
    </row>
    <row r="4193" spans="8:8" ht="30" customHeight="1" x14ac:dyDescent="0.25">
      <c r="H4193" s="8"/>
    </row>
    <row r="4194" spans="8:8" ht="30" customHeight="1" x14ac:dyDescent="0.25">
      <c r="H4194" s="8"/>
    </row>
    <row r="4195" spans="8:8" ht="30" customHeight="1" x14ac:dyDescent="0.25">
      <c r="H4195" s="8"/>
    </row>
    <row r="4196" spans="8:8" ht="30" customHeight="1" x14ac:dyDescent="0.25">
      <c r="H4196" s="8"/>
    </row>
    <row r="4197" spans="8:8" ht="30" customHeight="1" x14ac:dyDescent="0.25">
      <c r="H4197" s="8"/>
    </row>
    <row r="4198" spans="8:8" ht="30" customHeight="1" x14ac:dyDescent="0.25">
      <c r="H4198" s="8"/>
    </row>
    <row r="4199" spans="8:8" ht="30" customHeight="1" x14ac:dyDescent="0.25">
      <c r="H4199" s="8"/>
    </row>
    <row r="4200" spans="8:8" ht="30" customHeight="1" x14ac:dyDescent="0.25">
      <c r="H4200" s="8"/>
    </row>
    <row r="4201" spans="8:8" ht="30" customHeight="1" x14ac:dyDescent="0.25">
      <c r="H4201" s="8"/>
    </row>
    <row r="4202" spans="8:8" ht="30" customHeight="1" x14ac:dyDescent="0.25">
      <c r="H4202" s="8"/>
    </row>
    <row r="4203" spans="8:8" ht="30" customHeight="1" x14ac:dyDescent="0.25">
      <c r="H4203" s="8"/>
    </row>
    <row r="4204" spans="8:8" ht="30" customHeight="1" x14ac:dyDescent="0.25">
      <c r="H4204" s="8"/>
    </row>
    <row r="4205" spans="8:8" ht="30" customHeight="1" x14ac:dyDescent="0.25">
      <c r="H4205" s="8"/>
    </row>
    <row r="4206" spans="8:8" ht="30" customHeight="1" x14ac:dyDescent="0.25">
      <c r="H4206" s="8"/>
    </row>
    <row r="4207" spans="8:8" ht="30" customHeight="1" x14ac:dyDescent="0.25">
      <c r="H4207" s="8"/>
    </row>
    <row r="4208" spans="8:8" ht="30" customHeight="1" x14ac:dyDescent="0.25">
      <c r="H4208" s="8"/>
    </row>
    <row r="4209" spans="8:8" ht="30" customHeight="1" x14ac:dyDescent="0.25">
      <c r="H4209" s="8"/>
    </row>
    <row r="4210" spans="8:8" ht="30" customHeight="1" x14ac:dyDescent="0.25">
      <c r="H4210" s="8"/>
    </row>
    <row r="4211" spans="8:8" ht="30" customHeight="1" x14ac:dyDescent="0.25">
      <c r="H4211" s="8"/>
    </row>
    <row r="4212" spans="8:8" ht="30" customHeight="1" x14ac:dyDescent="0.25">
      <c r="H4212" s="8"/>
    </row>
    <row r="4213" spans="8:8" ht="30" customHeight="1" x14ac:dyDescent="0.25">
      <c r="H4213" s="8"/>
    </row>
    <row r="4214" spans="8:8" ht="30" customHeight="1" x14ac:dyDescent="0.25">
      <c r="H4214" s="8"/>
    </row>
    <row r="4215" spans="8:8" ht="30" customHeight="1" x14ac:dyDescent="0.25">
      <c r="H4215" s="8"/>
    </row>
    <row r="4216" spans="8:8" ht="30" customHeight="1" x14ac:dyDescent="0.25">
      <c r="H4216" s="8"/>
    </row>
    <row r="4217" spans="8:8" ht="30" customHeight="1" x14ac:dyDescent="0.25">
      <c r="H4217" s="8"/>
    </row>
    <row r="4218" spans="8:8" ht="30" customHeight="1" x14ac:dyDescent="0.25">
      <c r="H4218" s="8"/>
    </row>
    <row r="4219" spans="8:8" ht="30" customHeight="1" x14ac:dyDescent="0.25">
      <c r="H4219" s="8"/>
    </row>
    <row r="4220" spans="8:8" ht="30" customHeight="1" x14ac:dyDescent="0.25">
      <c r="H4220" s="8"/>
    </row>
    <row r="4221" spans="8:8" ht="30" customHeight="1" x14ac:dyDescent="0.25">
      <c r="H4221" s="8"/>
    </row>
    <row r="4222" spans="8:8" ht="30" customHeight="1" x14ac:dyDescent="0.25">
      <c r="H4222" s="8"/>
    </row>
    <row r="4223" spans="8:8" ht="30" customHeight="1" x14ac:dyDescent="0.25">
      <c r="H4223" s="8"/>
    </row>
    <row r="4224" spans="8:8" ht="30" customHeight="1" x14ac:dyDescent="0.25">
      <c r="H4224" s="8"/>
    </row>
    <row r="4225" spans="8:8" ht="30" customHeight="1" x14ac:dyDescent="0.25">
      <c r="H4225" s="8"/>
    </row>
    <row r="4226" spans="8:8" ht="30" customHeight="1" x14ac:dyDescent="0.25">
      <c r="H4226" s="8"/>
    </row>
    <row r="4227" spans="8:8" ht="30" customHeight="1" x14ac:dyDescent="0.25">
      <c r="H4227" s="8"/>
    </row>
    <row r="4228" spans="8:8" ht="30" customHeight="1" x14ac:dyDescent="0.25">
      <c r="H4228" s="8"/>
    </row>
    <row r="4229" spans="8:8" ht="30" customHeight="1" x14ac:dyDescent="0.25">
      <c r="H4229" s="8"/>
    </row>
    <row r="4230" spans="8:8" ht="30" customHeight="1" x14ac:dyDescent="0.25">
      <c r="H4230" s="8"/>
    </row>
    <row r="4231" spans="8:8" ht="30" customHeight="1" x14ac:dyDescent="0.25">
      <c r="H4231" s="8"/>
    </row>
    <row r="4232" spans="8:8" ht="30" customHeight="1" x14ac:dyDescent="0.25">
      <c r="H4232" s="8"/>
    </row>
    <row r="4233" spans="8:8" ht="30" customHeight="1" x14ac:dyDescent="0.25">
      <c r="H4233" s="8"/>
    </row>
    <row r="4234" spans="8:8" ht="30" customHeight="1" x14ac:dyDescent="0.25">
      <c r="H4234" s="8"/>
    </row>
    <row r="4235" spans="8:8" ht="30" customHeight="1" x14ac:dyDescent="0.25">
      <c r="H4235" s="8"/>
    </row>
    <row r="4236" spans="8:8" ht="30" customHeight="1" x14ac:dyDescent="0.25">
      <c r="H4236" s="8"/>
    </row>
    <row r="4237" spans="8:8" ht="30" customHeight="1" x14ac:dyDescent="0.25">
      <c r="H4237" s="8"/>
    </row>
    <row r="4238" spans="8:8" ht="30" customHeight="1" x14ac:dyDescent="0.25">
      <c r="H4238" s="8"/>
    </row>
    <row r="4239" spans="8:8" ht="30" customHeight="1" x14ac:dyDescent="0.25">
      <c r="H4239" s="8"/>
    </row>
    <row r="4240" spans="8:8" ht="30" customHeight="1" x14ac:dyDescent="0.25">
      <c r="H4240" s="8"/>
    </row>
    <row r="4241" spans="8:8" ht="30" customHeight="1" x14ac:dyDescent="0.25">
      <c r="H4241" s="8"/>
    </row>
    <row r="4242" spans="8:8" ht="30" customHeight="1" x14ac:dyDescent="0.25">
      <c r="H4242" s="8"/>
    </row>
    <row r="4243" spans="8:8" ht="30" customHeight="1" x14ac:dyDescent="0.25">
      <c r="H4243" s="8"/>
    </row>
    <row r="4244" spans="8:8" ht="30" customHeight="1" x14ac:dyDescent="0.25">
      <c r="H4244" s="8"/>
    </row>
    <row r="4245" spans="8:8" ht="30" customHeight="1" x14ac:dyDescent="0.25">
      <c r="H4245" s="8"/>
    </row>
    <row r="4246" spans="8:8" ht="30" customHeight="1" x14ac:dyDescent="0.25">
      <c r="H4246" s="8"/>
    </row>
    <row r="4247" spans="8:8" ht="30" customHeight="1" x14ac:dyDescent="0.25">
      <c r="H4247" s="8"/>
    </row>
    <row r="4248" spans="8:8" ht="30" customHeight="1" x14ac:dyDescent="0.25">
      <c r="H4248" s="8"/>
    </row>
    <row r="4249" spans="8:8" ht="30" customHeight="1" x14ac:dyDescent="0.25">
      <c r="H4249" s="8"/>
    </row>
    <row r="4250" spans="8:8" ht="30" customHeight="1" x14ac:dyDescent="0.25">
      <c r="H4250" s="8"/>
    </row>
    <row r="4251" spans="8:8" ht="30" customHeight="1" x14ac:dyDescent="0.25">
      <c r="H4251" s="8"/>
    </row>
    <row r="4252" spans="8:8" ht="30" customHeight="1" x14ac:dyDescent="0.25">
      <c r="H4252" s="8"/>
    </row>
    <row r="4253" spans="8:8" ht="30" customHeight="1" x14ac:dyDescent="0.25">
      <c r="H4253" s="8"/>
    </row>
    <row r="4254" spans="8:8" ht="30" customHeight="1" x14ac:dyDescent="0.25">
      <c r="H4254" s="8"/>
    </row>
    <row r="4255" spans="8:8" ht="30" customHeight="1" x14ac:dyDescent="0.25">
      <c r="H4255" s="8"/>
    </row>
    <row r="4256" spans="8:8" ht="30" customHeight="1" x14ac:dyDescent="0.25">
      <c r="H4256" s="8"/>
    </row>
    <row r="4257" spans="8:8" ht="30" customHeight="1" x14ac:dyDescent="0.25">
      <c r="H4257" s="8"/>
    </row>
    <row r="4258" spans="8:8" ht="30" customHeight="1" x14ac:dyDescent="0.25">
      <c r="H4258" s="8"/>
    </row>
    <row r="4259" spans="8:8" ht="30" customHeight="1" x14ac:dyDescent="0.25">
      <c r="H4259" s="8"/>
    </row>
    <row r="4260" spans="8:8" ht="30" customHeight="1" x14ac:dyDescent="0.25">
      <c r="H4260" s="8"/>
    </row>
    <row r="4261" spans="8:8" ht="30" customHeight="1" x14ac:dyDescent="0.25">
      <c r="H4261" s="8"/>
    </row>
    <row r="4262" spans="8:8" ht="30" customHeight="1" x14ac:dyDescent="0.25">
      <c r="H4262" s="8"/>
    </row>
    <row r="4263" spans="8:8" ht="30" customHeight="1" x14ac:dyDescent="0.25">
      <c r="H4263" s="8"/>
    </row>
    <row r="4264" spans="8:8" ht="30" customHeight="1" x14ac:dyDescent="0.25">
      <c r="H4264" s="8"/>
    </row>
    <row r="4265" spans="8:8" ht="30" customHeight="1" x14ac:dyDescent="0.25">
      <c r="H4265" s="8"/>
    </row>
    <row r="4266" spans="8:8" ht="30" customHeight="1" x14ac:dyDescent="0.25">
      <c r="H4266" s="8"/>
    </row>
    <row r="4267" spans="8:8" ht="30" customHeight="1" x14ac:dyDescent="0.25">
      <c r="H4267" s="8"/>
    </row>
    <row r="4268" spans="8:8" ht="30" customHeight="1" x14ac:dyDescent="0.25">
      <c r="H4268" s="8"/>
    </row>
    <row r="4269" spans="8:8" ht="30" customHeight="1" x14ac:dyDescent="0.25">
      <c r="H4269" s="8"/>
    </row>
    <row r="4270" spans="8:8" ht="30" customHeight="1" x14ac:dyDescent="0.25">
      <c r="H4270" s="8"/>
    </row>
    <row r="4271" spans="8:8" ht="30" customHeight="1" x14ac:dyDescent="0.25">
      <c r="H4271" s="8"/>
    </row>
    <row r="4272" spans="8:8" ht="30" customHeight="1" x14ac:dyDescent="0.25">
      <c r="H4272" s="8"/>
    </row>
    <row r="4273" spans="8:8" ht="30" customHeight="1" x14ac:dyDescent="0.25">
      <c r="H4273" s="8"/>
    </row>
    <row r="4274" spans="8:8" ht="30" customHeight="1" x14ac:dyDescent="0.25">
      <c r="H4274" s="8"/>
    </row>
    <row r="4275" spans="8:8" ht="30" customHeight="1" x14ac:dyDescent="0.25">
      <c r="H4275" s="8"/>
    </row>
    <row r="4276" spans="8:8" ht="30" customHeight="1" x14ac:dyDescent="0.25">
      <c r="H4276" s="8"/>
    </row>
    <row r="4277" spans="8:8" ht="30" customHeight="1" x14ac:dyDescent="0.25">
      <c r="H4277" s="8"/>
    </row>
    <row r="4278" spans="8:8" ht="30" customHeight="1" x14ac:dyDescent="0.25">
      <c r="H4278" s="8"/>
    </row>
    <row r="4279" spans="8:8" ht="30" customHeight="1" x14ac:dyDescent="0.25">
      <c r="H4279" s="8"/>
    </row>
    <row r="4280" spans="8:8" ht="30" customHeight="1" x14ac:dyDescent="0.25">
      <c r="H4280" s="8"/>
    </row>
    <row r="4281" spans="8:8" ht="30" customHeight="1" x14ac:dyDescent="0.25">
      <c r="H4281" s="8"/>
    </row>
    <row r="4282" spans="8:8" ht="30" customHeight="1" x14ac:dyDescent="0.25">
      <c r="H4282" s="8"/>
    </row>
    <row r="4283" spans="8:8" ht="30" customHeight="1" x14ac:dyDescent="0.25">
      <c r="H4283" s="8"/>
    </row>
    <row r="4284" spans="8:8" ht="30" customHeight="1" x14ac:dyDescent="0.25">
      <c r="H4284" s="8"/>
    </row>
    <row r="4285" spans="8:8" ht="30" customHeight="1" x14ac:dyDescent="0.25">
      <c r="H4285" s="8"/>
    </row>
    <row r="4286" spans="8:8" ht="30" customHeight="1" x14ac:dyDescent="0.25">
      <c r="H4286" s="8"/>
    </row>
    <row r="4287" spans="8:8" ht="30" customHeight="1" x14ac:dyDescent="0.25">
      <c r="H4287" s="8"/>
    </row>
    <row r="4288" spans="8:8" ht="30" customHeight="1" x14ac:dyDescent="0.25">
      <c r="H4288" s="8"/>
    </row>
    <row r="4289" spans="8:8" ht="30" customHeight="1" x14ac:dyDescent="0.25">
      <c r="H4289" s="8"/>
    </row>
    <row r="4290" spans="8:8" ht="30" customHeight="1" x14ac:dyDescent="0.25">
      <c r="H4290" s="8"/>
    </row>
    <row r="4291" spans="8:8" ht="30" customHeight="1" x14ac:dyDescent="0.25">
      <c r="H4291" s="8"/>
    </row>
    <row r="4292" spans="8:8" ht="30" customHeight="1" x14ac:dyDescent="0.25">
      <c r="H4292" s="8"/>
    </row>
    <row r="4293" spans="8:8" ht="30" customHeight="1" x14ac:dyDescent="0.25">
      <c r="H4293" s="8"/>
    </row>
    <row r="4294" spans="8:8" ht="30" customHeight="1" x14ac:dyDescent="0.25">
      <c r="H4294" s="8"/>
    </row>
    <row r="4295" spans="8:8" ht="30" customHeight="1" x14ac:dyDescent="0.25">
      <c r="H4295" s="8"/>
    </row>
    <row r="4296" spans="8:8" ht="30" customHeight="1" x14ac:dyDescent="0.25">
      <c r="H4296" s="8"/>
    </row>
    <row r="4297" spans="8:8" ht="30" customHeight="1" x14ac:dyDescent="0.25">
      <c r="H4297" s="8"/>
    </row>
    <row r="4298" spans="8:8" ht="30" customHeight="1" x14ac:dyDescent="0.25">
      <c r="H4298" s="8"/>
    </row>
    <row r="4299" spans="8:8" ht="30" customHeight="1" x14ac:dyDescent="0.25">
      <c r="H4299" s="8"/>
    </row>
    <row r="4300" spans="8:8" ht="30" customHeight="1" x14ac:dyDescent="0.25">
      <c r="H4300" s="8"/>
    </row>
    <row r="4301" spans="8:8" ht="30" customHeight="1" x14ac:dyDescent="0.25">
      <c r="H4301" s="8"/>
    </row>
    <row r="4302" spans="8:8" ht="30" customHeight="1" x14ac:dyDescent="0.25">
      <c r="H4302" s="8"/>
    </row>
    <row r="4303" spans="8:8" ht="30" customHeight="1" x14ac:dyDescent="0.25">
      <c r="H4303" s="8"/>
    </row>
    <row r="4304" spans="8:8" ht="30" customHeight="1" x14ac:dyDescent="0.25">
      <c r="H4304" s="8"/>
    </row>
    <row r="4305" spans="8:8" ht="30" customHeight="1" x14ac:dyDescent="0.25">
      <c r="H4305" s="8"/>
    </row>
    <row r="4306" spans="8:8" ht="30" customHeight="1" x14ac:dyDescent="0.25">
      <c r="H4306" s="8"/>
    </row>
    <row r="4307" spans="8:8" ht="30" customHeight="1" x14ac:dyDescent="0.25">
      <c r="H4307" s="8"/>
    </row>
    <row r="4308" spans="8:8" ht="30" customHeight="1" x14ac:dyDescent="0.25">
      <c r="H4308" s="8"/>
    </row>
    <row r="4309" spans="8:8" ht="30" customHeight="1" x14ac:dyDescent="0.25">
      <c r="H4309" s="8"/>
    </row>
    <row r="4310" spans="8:8" ht="30" customHeight="1" x14ac:dyDescent="0.25">
      <c r="H4310" s="8"/>
    </row>
    <row r="4311" spans="8:8" ht="30" customHeight="1" x14ac:dyDescent="0.25">
      <c r="H4311" s="8"/>
    </row>
    <row r="4312" spans="8:8" ht="30" customHeight="1" x14ac:dyDescent="0.25">
      <c r="H4312" s="8"/>
    </row>
    <row r="4313" spans="8:8" ht="30" customHeight="1" x14ac:dyDescent="0.25">
      <c r="H4313" s="8"/>
    </row>
    <row r="4314" spans="8:8" ht="30" customHeight="1" x14ac:dyDescent="0.25">
      <c r="H4314" s="8"/>
    </row>
    <row r="4315" spans="8:8" ht="30" customHeight="1" x14ac:dyDescent="0.25">
      <c r="H4315" s="8"/>
    </row>
    <row r="4316" spans="8:8" ht="30" customHeight="1" x14ac:dyDescent="0.25">
      <c r="H4316" s="8"/>
    </row>
    <row r="4317" spans="8:8" ht="30" customHeight="1" x14ac:dyDescent="0.25">
      <c r="H4317" s="8"/>
    </row>
    <row r="4318" spans="8:8" ht="30" customHeight="1" x14ac:dyDescent="0.25">
      <c r="H4318" s="8"/>
    </row>
    <row r="4319" spans="8:8" ht="30" customHeight="1" x14ac:dyDescent="0.25">
      <c r="H4319" s="8"/>
    </row>
    <row r="4320" spans="8:8" ht="30" customHeight="1" x14ac:dyDescent="0.25">
      <c r="H4320" s="8"/>
    </row>
    <row r="4321" spans="8:8" ht="30" customHeight="1" x14ac:dyDescent="0.25">
      <c r="H4321" s="8"/>
    </row>
    <row r="4322" spans="8:8" ht="30" customHeight="1" x14ac:dyDescent="0.25">
      <c r="H4322" s="8"/>
    </row>
    <row r="4323" spans="8:8" ht="30" customHeight="1" x14ac:dyDescent="0.25">
      <c r="H4323" s="8"/>
    </row>
    <row r="4324" spans="8:8" ht="30" customHeight="1" x14ac:dyDescent="0.25">
      <c r="H4324" s="8"/>
    </row>
    <row r="4325" spans="8:8" ht="30" customHeight="1" x14ac:dyDescent="0.25">
      <c r="H4325" s="8"/>
    </row>
    <row r="4326" spans="8:8" ht="30" customHeight="1" x14ac:dyDescent="0.25">
      <c r="H4326" s="8"/>
    </row>
    <row r="4327" spans="8:8" ht="30" customHeight="1" x14ac:dyDescent="0.25">
      <c r="H4327" s="8"/>
    </row>
    <row r="4328" spans="8:8" ht="30" customHeight="1" x14ac:dyDescent="0.25">
      <c r="H4328" s="8"/>
    </row>
    <row r="4329" spans="8:8" ht="30" customHeight="1" x14ac:dyDescent="0.25">
      <c r="H4329" s="8"/>
    </row>
    <row r="4330" spans="8:8" ht="30" customHeight="1" x14ac:dyDescent="0.25">
      <c r="H4330" s="8"/>
    </row>
    <row r="4331" spans="8:8" ht="30" customHeight="1" x14ac:dyDescent="0.25">
      <c r="H4331" s="8"/>
    </row>
    <row r="4332" spans="8:8" ht="30" customHeight="1" x14ac:dyDescent="0.25">
      <c r="H4332" s="8"/>
    </row>
    <row r="4333" spans="8:8" ht="30" customHeight="1" x14ac:dyDescent="0.25">
      <c r="H4333" s="8"/>
    </row>
    <row r="4334" spans="8:8" ht="30" customHeight="1" x14ac:dyDescent="0.25">
      <c r="H4334" s="8"/>
    </row>
    <row r="4335" spans="8:8" ht="30" customHeight="1" x14ac:dyDescent="0.25">
      <c r="H4335" s="8"/>
    </row>
    <row r="4336" spans="8:8" ht="30" customHeight="1" x14ac:dyDescent="0.25">
      <c r="H4336" s="8"/>
    </row>
    <row r="4337" spans="8:8" ht="30" customHeight="1" x14ac:dyDescent="0.25">
      <c r="H4337" s="8"/>
    </row>
    <row r="4338" spans="8:8" ht="30" customHeight="1" x14ac:dyDescent="0.25">
      <c r="H4338" s="8"/>
    </row>
    <row r="4339" spans="8:8" ht="30" customHeight="1" x14ac:dyDescent="0.25">
      <c r="H4339" s="8"/>
    </row>
    <row r="4340" spans="8:8" ht="30" customHeight="1" x14ac:dyDescent="0.25">
      <c r="H4340" s="8"/>
    </row>
    <row r="4341" spans="8:8" ht="30" customHeight="1" x14ac:dyDescent="0.25">
      <c r="H4341" s="8"/>
    </row>
    <row r="4342" spans="8:8" ht="30" customHeight="1" x14ac:dyDescent="0.25">
      <c r="H4342" s="8"/>
    </row>
    <row r="4343" spans="8:8" ht="30" customHeight="1" x14ac:dyDescent="0.25">
      <c r="H4343" s="8"/>
    </row>
    <row r="4344" spans="8:8" ht="30" customHeight="1" x14ac:dyDescent="0.25">
      <c r="H4344" s="8"/>
    </row>
    <row r="4345" spans="8:8" ht="30" customHeight="1" x14ac:dyDescent="0.25">
      <c r="H4345" s="8"/>
    </row>
    <row r="4346" spans="8:8" ht="30" customHeight="1" x14ac:dyDescent="0.25">
      <c r="H4346" s="8"/>
    </row>
    <row r="4347" spans="8:8" ht="30" customHeight="1" x14ac:dyDescent="0.25">
      <c r="H4347" s="8"/>
    </row>
    <row r="4348" spans="8:8" ht="30" customHeight="1" x14ac:dyDescent="0.25">
      <c r="H4348" s="8"/>
    </row>
    <row r="4349" spans="8:8" ht="30" customHeight="1" x14ac:dyDescent="0.25">
      <c r="H4349" s="8"/>
    </row>
    <row r="4350" spans="8:8" ht="30" customHeight="1" x14ac:dyDescent="0.25">
      <c r="H4350" s="8"/>
    </row>
    <row r="4351" spans="8:8" ht="30" customHeight="1" x14ac:dyDescent="0.25">
      <c r="H4351" s="8"/>
    </row>
    <row r="4352" spans="8:8" ht="30" customHeight="1" x14ac:dyDescent="0.25">
      <c r="H4352" s="8"/>
    </row>
    <row r="4353" spans="8:8" ht="30" customHeight="1" x14ac:dyDescent="0.25">
      <c r="H4353" s="8"/>
    </row>
    <row r="4354" spans="8:8" ht="30" customHeight="1" x14ac:dyDescent="0.25">
      <c r="H4354" s="8"/>
    </row>
    <row r="4355" spans="8:8" ht="30" customHeight="1" x14ac:dyDescent="0.25">
      <c r="H4355" s="8"/>
    </row>
    <row r="4356" spans="8:8" ht="30" customHeight="1" x14ac:dyDescent="0.25">
      <c r="H4356" s="8"/>
    </row>
    <row r="4357" spans="8:8" ht="30" customHeight="1" x14ac:dyDescent="0.25">
      <c r="H4357" s="8"/>
    </row>
    <row r="4358" spans="8:8" ht="30" customHeight="1" x14ac:dyDescent="0.25">
      <c r="H4358" s="8"/>
    </row>
    <row r="4359" spans="8:8" ht="30" customHeight="1" x14ac:dyDescent="0.25">
      <c r="H4359" s="8"/>
    </row>
    <row r="4360" spans="8:8" ht="30" customHeight="1" x14ac:dyDescent="0.25">
      <c r="H4360" s="8"/>
    </row>
    <row r="4361" spans="8:8" ht="30" customHeight="1" x14ac:dyDescent="0.25">
      <c r="H4361" s="8"/>
    </row>
    <row r="4362" spans="8:8" ht="30" customHeight="1" x14ac:dyDescent="0.25">
      <c r="H4362" s="8"/>
    </row>
    <row r="4363" spans="8:8" ht="30" customHeight="1" x14ac:dyDescent="0.25">
      <c r="H4363" s="8"/>
    </row>
    <row r="4364" spans="8:8" ht="30" customHeight="1" x14ac:dyDescent="0.25">
      <c r="H4364" s="8"/>
    </row>
    <row r="4365" spans="8:8" ht="30" customHeight="1" x14ac:dyDescent="0.25">
      <c r="H4365" s="8"/>
    </row>
    <row r="4366" spans="8:8" ht="30" customHeight="1" x14ac:dyDescent="0.25">
      <c r="H4366" s="8"/>
    </row>
    <row r="4367" spans="8:8" ht="30" customHeight="1" x14ac:dyDescent="0.25">
      <c r="H4367" s="8"/>
    </row>
    <row r="4368" spans="8:8" ht="30" customHeight="1" x14ac:dyDescent="0.25">
      <c r="H4368" s="8"/>
    </row>
    <row r="4369" spans="8:8" ht="30" customHeight="1" x14ac:dyDescent="0.25">
      <c r="H4369" s="8"/>
    </row>
    <row r="4370" spans="8:8" ht="30" customHeight="1" x14ac:dyDescent="0.25">
      <c r="H4370" s="8"/>
    </row>
    <row r="4371" spans="8:8" ht="30" customHeight="1" x14ac:dyDescent="0.25">
      <c r="H4371" s="8"/>
    </row>
    <row r="4372" spans="8:8" ht="30" customHeight="1" x14ac:dyDescent="0.25">
      <c r="H4372" s="8"/>
    </row>
    <row r="4373" spans="8:8" ht="30" customHeight="1" x14ac:dyDescent="0.25">
      <c r="H4373" s="8"/>
    </row>
    <row r="4374" spans="8:8" ht="30" customHeight="1" x14ac:dyDescent="0.25">
      <c r="H4374" s="8"/>
    </row>
    <row r="4375" spans="8:8" ht="30" customHeight="1" x14ac:dyDescent="0.25">
      <c r="H4375" s="8"/>
    </row>
    <row r="4376" spans="8:8" ht="30" customHeight="1" x14ac:dyDescent="0.25">
      <c r="H4376" s="8"/>
    </row>
    <row r="4377" spans="8:8" ht="30" customHeight="1" x14ac:dyDescent="0.25">
      <c r="H4377" s="8"/>
    </row>
    <row r="4378" spans="8:8" ht="30" customHeight="1" x14ac:dyDescent="0.25">
      <c r="H4378" s="8"/>
    </row>
    <row r="4379" spans="8:8" ht="30" customHeight="1" x14ac:dyDescent="0.25">
      <c r="H4379" s="8"/>
    </row>
    <row r="4380" spans="8:8" ht="30" customHeight="1" x14ac:dyDescent="0.25">
      <c r="H4380" s="8"/>
    </row>
    <row r="4381" spans="8:8" ht="30" customHeight="1" x14ac:dyDescent="0.25">
      <c r="H4381" s="8"/>
    </row>
    <row r="4382" spans="8:8" ht="30" customHeight="1" x14ac:dyDescent="0.25">
      <c r="H4382" s="8"/>
    </row>
    <row r="4383" spans="8:8" ht="30" customHeight="1" x14ac:dyDescent="0.25">
      <c r="H4383" s="8"/>
    </row>
    <row r="4384" spans="8:8" ht="30" customHeight="1" x14ac:dyDescent="0.25">
      <c r="H4384" s="8"/>
    </row>
    <row r="4385" spans="8:8" ht="30" customHeight="1" x14ac:dyDescent="0.25">
      <c r="H4385" s="8"/>
    </row>
    <row r="4386" spans="8:8" ht="30" customHeight="1" x14ac:dyDescent="0.25">
      <c r="H4386" s="8"/>
    </row>
    <row r="4387" spans="8:8" ht="30" customHeight="1" x14ac:dyDescent="0.25">
      <c r="H4387" s="8"/>
    </row>
    <row r="4388" spans="8:8" ht="30" customHeight="1" x14ac:dyDescent="0.25">
      <c r="H4388" s="8"/>
    </row>
    <row r="4389" spans="8:8" ht="30" customHeight="1" x14ac:dyDescent="0.25">
      <c r="H4389" s="8"/>
    </row>
    <row r="4390" spans="8:8" ht="30" customHeight="1" x14ac:dyDescent="0.25">
      <c r="H4390" s="8"/>
    </row>
    <row r="4391" spans="8:8" ht="30" customHeight="1" x14ac:dyDescent="0.25">
      <c r="H4391" s="8"/>
    </row>
    <row r="4392" spans="8:8" ht="30" customHeight="1" x14ac:dyDescent="0.25">
      <c r="H4392" s="8"/>
    </row>
    <row r="4393" spans="8:8" ht="30" customHeight="1" x14ac:dyDescent="0.25">
      <c r="H4393" s="8"/>
    </row>
    <row r="4394" spans="8:8" ht="30" customHeight="1" x14ac:dyDescent="0.25">
      <c r="H4394" s="8"/>
    </row>
    <row r="4395" spans="8:8" ht="30" customHeight="1" x14ac:dyDescent="0.25">
      <c r="H4395" s="8"/>
    </row>
    <row r="4396" spans="8:8" ht="30" customHeight="1" x14ac:dyDescent="0.25">
      <c r="H4396" s="8"/>
    </row>
    <row r="4397" spans="8:8" ht="30" customHeight="1" x14ac:dyDescent="0.25">
      <c r="H4397" s="8"/>
    </row>
    <row r="4398" spans="8:8" ht="30" customHeight="1" x14ac:dyDescent="0.25">
      <c r="H4398" s="8"/>
    </row>
    <row r="4399" spans="8:8" ht="30" customHeight="1" x14ac:dyDescent="0.25">
      <c r="H4399" s="8"/>
    </row>
    <row r="4400" spans="8:8" ht="30" customHeight="1" x14ac:dyDescent="0.25">
      <c r="H4400" s="8"/>
    </row>
    <row r="4401" spans="8:8" ht="30" customHeight="1" x14ac:dyDescent="0.25">
      <c r="H4401" s="8"/>
    </row>
    <row r="4402" spans="8:8" ht="30" customHeight="1" x14ac:dyDescent="0.25">
      <c r="H4402" s="8"/>
    </row>
    <row r="4403" spans="8:8" ht="30" customHeight="1" x14ac:dyDescent="0.25">
      <c r="H4403" s="8"/>
    </row>
    <row r="4404" spans="8:8" ht="30" customHeight="1" x14ac:dyDescent="0.25">
      <c r="H4404" s="8"/>
    </row>
    <row r="4405" spans="8:8" ht="30" customHeight="1" x14ac:dyDescent="0.25">
      <c r="H4405" s="8"/>
    </row>
    <row r="4406" spans="8:8" ht="30" customHeight="1" x14ac:dyDescent="0.25">
      <c r="H4406" s="8"/>
    </row>
    <row r="4407" spans="8:8" ht="30" customHeight="1" x14ac:dyDescent="0.25">
      <c r="H4407" s="8"/>
    </row>
    <row r="4408" spans="8:8" ht="30" customHeight="1" x14ac:dyDescent="0.25">
      <c r="H4408" s="8"/>
    </row>
    <row r="4409" spans="8:8" ht="30" customHeight="1" x14ac:dyDescent="0.25">
      <c r="H4409" s="8"/>
    </row>
    <row r="4410" spans="8:8" ht="30" customHeight="1" x14ac:dyDescent="0.25">
      <c r="H4410" s="8"/>
    </row>
    <row r="4411" spans="8:8" ht="30" customHeight="1" x14ac:dyDescent="0.25">
      <c r="H4411" s="8"/>
    </row>
    <row r="4412" spans="8:8" ht="30" customHeight="1" x14ac:dyDescent="0.25">
      <c r="H4412" s="8"/>
    </row>
    <row r="4413" spans="8:8" ht="30" customHeight="1" x14ac:dyDescent="0.25">
      <c r="H4413" s="8"/>
    </row>
    <row r="4414" spans="8:8" ht="30" customHeight="1" x14ac:dyDescent="0.25">
      <c r="H4414" s="8"/>
    </row>
    <row r="4415" spans="8:8" ht="30" customHeight="1" x14ac:dyDescent="0.25">
      <c r="H4415" s="8"/>
    </row>
    <row r="4416" spans="8:8" ht="30" customHeight="1" x14ac:dyDescent="0.25">
      <c r="H4416" s="8"/>
    </row>
    <row r="4417" spans="8:8" ht="30" customHeight="1" x14ac:dyDescent="0.25">
      <c r="H4417" s="8"/>
    </row>
    <row r="4418" spans="8:8" ht="30" customHeight="1" x14ac:dyDescent="0.25">
      <c r="H4418" s="8"/>
    </row>
    <row r="4419" spans="8:8" ht="30" customHeight="1" x14ac:dyDescent="0.25">
      <c r="H4419" s="8"/>
    </row>
    <row r="4420" spans="8:8" ht="30" customHeight="1" x14ac:dyDescent="0.25">
      <c r="H4420" s="8"/>
    </row>
    <row r="4421" spans="8:8" ht="30" customHeight="1" x14ac:dyDescent="0.25">
      <c r="H4421" s="8"/>
    </row>
    <row r="4422" spans="8:8" ht="30" customHeight="1" x14ac:dyDescent="0.25">
      <c r="H4422" s="8"/>
    </row>
    <row r="4423" spans="8:8" ht="30" customHeight="1" x14ac:dyDescent="0.25">
      <c r="H4423" s="8"/>
    </row>
    <row r="4424" spans="8:8" ht="30" customHeight="1" x14ac:dyDescent="0.25">
      <c r="H4424" s="8"/>
    </row>
    <row r="4425" spans="8:8" ht="30" customHeight="1" x14ac:dyDescent="0.25">
      <c r="H4425" s="8"/>
    </row>
    <row r="4426" spans="8:8" ht="30" customHeight="1" x14ac:dyDescent="0.25">
      <c r="H4426" s="8"/>
    </row>
    <row r="4427" spans="8:8" ht="30" customHeight="1" x14ac:dyDescent="0.25">
      <c r="H4427" s="8"/>
    </row>
    <row r="4428" spans="8:8" ht="30" customHeight="1" x14ac:dyDescent="0.25">
      <c r="H4428" s="8"/>
    </row>
    <row r="4429" spans="8:8" ht="30" customHeight="1" x14ac:dyDescent="0.25">
      <c r="H4429" s="8"/>
    </row>
    <row r="4430" spans="8:8" ht="30" customHeight="1" x14ac:dyDescent="0.25">
      <c r="H4430" s="8"/>
    </row>
    <row r="4431" spans="8:8" ht="30" customHeight="1" x14ac:dyDescent="0.25">
      <c r="H4431" s="8"/>
    </row>
    <row r="4432" spans="8:8" ht="30" customHeight="1" x14ac:dyDescent="0.25">
      <c r="H4432" s="8"/>
    </row>
    <row r="4433" spans="8:8" ht="30" customHeight="1" x14ac:dyDescent="0.25">
      <c r="H4433" s="8"/>
    </row>
    <row r="4434" spans="8:8" ht="30" customHeight="1" x14ac:dyDescent="0.25">
      <c r="H4434" s="8"/>
    </row>
    <row r="4435" spans="8:8" ht="30" customHeight="1" x14ac:dyDescent="0.25">
      <c r="H4435" s="8"/>
    </row>
    <row r="4436" spans="8:8" ht="30" customHeight="1" x14ac:dyDescent="0.25">
      <c r="H4436" s="8"/>
    </row>
    <row r="4437" spans="8:8" ht="30" customHeight="1" x14ac:dyDescent="0.25">
      <c r="H4437" s="8"/>
    </row>
    <row r="4438" spans="8:8" ht="30" customHeight="1" x14ac:dyDescent="0.25">
      <c r="H4438" s="8"/>
    </row>
    <row r="4439" spans="8:8" ht="30" customHeight="1" x14ac:dyDescent="0.25">
      <c r="H4439" s="8"/>
    </row>
    <row r="4440" spans="8:8" ht="30" customHeight="1" x14ac:dyDescent="0.25">
      <c r="H4440" s="8"/>
    </row>
    <row r="4441" spans="8:8" ht="30" customHeight="1" x14ac:dyDescent="0.25">
      <c r="H4441" s="8"/>
    </row>
    <row r="4442" spans="8:8" ht="30" customHeight="1" x14ac:dyDescent="0.25">
      <c r="H4442" s="8"/>
    </row>
    <row r="4443" spans="8:8" ht="30" customHeight="1" x14ac:dyDescent="0.25">
      <c r="H4443" s="8"/>
    </row>
    <row r="4444" spans="8:8" ht="30" customHeight="1" x14ac:dyDescent="0.25">
      <c r="H4444" s="8"/>
    </row>
    <row r="4445" spans="8:8" ht="30" customHeight="1" x14ac:dyDescent="0.25">
      <c r="H4445" s="8"/>
    </row>
    <row r="4446" spans="8:8" ht="30" customHeight="1" x14ac:dyDescent="0.25">
      <c r="H4446" s="8"/>
    </row>
    <row r="4447" spans="8:8" ht="30" customHeight="1" x14ac:dyDescent="0.25">
      <c r="H4447" s="8"/>
    </row>
    <row r="4448" spans="8:8" ht="30" customHeight="1" x14ac:dyDescent="0.25">
      <c r="H4448" s="8"/>
    </row>
    <row r="4449" spans="8:8" ht="30" customHeight="1" x14ac:dyDescent="0.25">
      <c r="H4449" s="8"/>
    </row>
    <row r="4450" spans="8:8" ht="30" customHeight="1" x14ac:dyDescent="0.25">
      <c r="H4450" s="8"/>
    </row>
    <row r="4451" spans="8:8" ht="30" customHeight="1" x14ac:dyDescent="0.25">
      <c r="H4451" s="8"/>
    </row>
    <row r="4452" spans="8:8" ht="30" customHeight="1" x14ac:dyDescent="0.25">
      <c r="H4452" s="8"/>
    </row>
    <row r="4453" spans="8:8" ht="30" customHeight="1" x14ac:dyDescent="0.25">
      <c r="H4453" s="8"/>
    </row>
    <row r="4454" spans="8:8" ht="30" customHeight="1" x14ac:dyDescent="0.25">
      <c r="H4454" s="8"/>
    </row>
    <row r="4455" spans="8:8" ht="30" customHeight="1" x14ac:dyDescent="0.25">
      <c r="H4455" s="8"/>
    </row>
    <row r="4456" spans="8:8" ht="30" customHeight="1" x14ac:dyDescent="0.25">
      <c r="H4456" s="8"/>
    </row>
    <row r="4457" spans="8:8" ht="30" customHeight="1" x14ac:dyDescent="0.25">
      <c r="H4457" s="8"/>
    </row>
    <row r="4458" spans="8:8" ht="30" customHeight="1" x14ac:dyDescent="0.25">
      <c r="H4458" s="8"/>
    </row>
    <row r="4459" spans="8:8" ht="30" customHeight="1" x14ac:dyDescent="0.25">
      <c r="H4459" s="8"/>
    </row>
    <row r="4460" spans="8:8" ht="30" customHeight="1" x14ac:dyDescent="0.25">
      <c r="H4460" s="8"/>
    </row>
    <row r="4461" spans="8:8" ht="30" customHeight="1" x14ac:dyDescent="0.25">
      <c r="H4461" s="8"/>
    </row>
    <row r="4462" spans="8:8" ht="30" customHeight="1" x14ac:dyDescent="0.25">
      <c r="H4462" s="8"/>
    </row>
    <row r="4463" spans="8:8" ht="30" customHeight="1" x14ac:dyDescent="0.25">
      <c r="H4463" s="8"/>
    </row>
    <row r="4464" spans="8:8" ht="30" customHeight="1" x14ac:dyDescent="0.25">
      <c r="H4464" s="8"/>
    </row>
    <row r="4465" spans="8:8" ht="30" customHeight="1" x14ac:dyDescent="0.25">
      <c r="H4465" s="8"/>
    </row>
    <row r="4466" spans="8:8" ht="30" customHeight="1" x14ac:dyDescent="0.25">
      <c r="H4466" s="8"/>
    </row>
    <row r="4467" spans="8:8" ht="30" customHeight="1" x14ac:dyDescent="0.25">
      <c r="H4467" s="8"/>
    </row>
    <row r="4468" spans="8:8" ht="30" customHeight="1" x14ac:dyDescent="0.25">
      <c r="H4468" s="8"/>
    </row>
    <row r="4469" spans="8:8" ht="30" customHeight="1" x14ac:dyDescent="0.25">
      <c r="H4469" s="8"/>
    </row>
    <row r="4470" spans="8:8" ht="30" customHeight="1" x14ac:dyDescent="0.25">
      <c r="H4470" s="8"/>
    </row>
    <row r="4471" spans="8:8" ht="30" customHeight="1" x14ac:dyDescent="0.25">
      <c r="H4471" s="8"/>
    </row>
    <row r="4472" spans="8:8" ht="30" customHeight="1" x14ac:dyDescent="0.25">
      <c r="H4472" s="8"/>
    </row>
    <row r="4473" spans="8:8" ht="30" customHeight="1" x14ac:dyDescent="0.25">
      <c r="H4473" s="8"/>
    </row>
    <row r="4474" spans="8:8" ht="30" customHeight="1" x14ac:dyDescent="0.25">
      <c r="H4474" s="8"/>
    </row>
    <row r="4475" spans="8:8" ht="30" customHeight="1" x14ac:dyDescent="0.25">
      <c r="H4475" s="8"/>
    </row>
    <row r="4476" spans="8:8" ht="30" customHeight="1" x14ac:dyDescent="0.25">
      <c r="H4476" s="8"/>
    </row>
    <row r="4477" spans="8:8" ht="30" customHeight="1" x14ac:dyDescent="0.25">
      <c r="H4477" s="8"/>
    </row>
    <row r="4478" spans="8:8" ht="30" customHeight="1" x14ac:dyDescent="0.25">
      <c r="H4478" s="8"/>
    </row>
    <row r="4479" spans="8:8" ht="30" customHeight="1" x14ac:dyDescent="0.25">
      <c r="H4479" s="8"/>
    </row>
    <row r="4480" spans="8:8" ht="30" customHeight="1" x14ac:dyDescent="0.25">
      <c r="H4480" s="8"/>
    </row>
    <row r="4481" spans="8:8" ht="30" customHeight="1" x14ac:dyDescent="0.25">
      <c r="H4481" s="8"/>
    </row>
    <row r="4482" spans="8:8" ht="30" customHeight="1" x14ac:dyDescent="0.25">
      <c r="H4482" s="8"/>
    </row>
    <row r="4483" spans="8:8" ht="30" customHeight="1" x14ac:dyDescent="0.25">
      <c r="H4483" s="8"/>
    </row>
    <row r="4484" spans="8:8" ht="30" customHeight="1" x14ac:dyDescent="0.25">
      <c r="H4484" s="8"/>
    </row>
    <row r="4485" spans="8:8" ht="30" customHeight="1" x14ac:dyDescent="0.25">
      <c r="H4485" s="8"/>
    </row>
    <row r="4486" spans="8:8" ht="30" customHeight="1" x14ac:dyDescent="0.25">
      <c r="H4486" s="8"/>
    </row>
    <row r="4487" spans="8:8" ht="30" customHeight="1" x14ac:dyDescent="0.25">
      <c r="H4487" s="8"/>
    </row>
    <row r="4488" spans="8:8" ht="30" customHeight="1" x14ac:dyDescent="0.25">
      <c r="H4488" s="8"/>
    </row>
    <row r="4489" spans="8:8" ht="30" customHeight="1" x14ac:dyDescent="0.25">
      <c r="H4489" s="8"/>
    </row>
    <row r="4490" spans="8:8" ht="30" customHeight="1" x14ac:dyDescent="0.25">
      <c r="H4490" s="8"/>
    </row>
    <row r="4491" spans="8:8" ht="30" customHeight="1" x14ac:dyDescent="0.25">
      <c r="H4491" s="8"/>
    </row>
    <row r="4492" spans="8:8" ht="30" customHeight="1" x14ac:dyDescent="0.25">
      <c r="H4492" s="8"/>
    </row>
    <row r="4493" spans="8:8" ht="30" customHeight="1" x14ac:dyDescent="0.25">
      <c r="H4493" s="8"/>
    </row>
    <row r="4494" spans="8:8" ht="30" customHeight="1" x14ac:dyDescent="0.25">
      <c r="H4494" s="8"/>
    </row>
    <row r="4495" spans="8:8" ht="30" customHeight="1" x14ac:dyDescent="0.25">
      <c r="H4495" s="8"/>
    </row>
    <row r="4496" spans="8:8" ht="30" customHeight="1" x14ac:dyDescent="0.25">
      <c r="H4496" s="8"/>
    </row>
    <row r="4497" spans="8:8" ht="30" customHeight="1" x14ac:dyDescent="0.25">
      <c r="H4497" s="8"/>
    </row>
    <row r="4498" spans="8:8" ht="30" customHeight="1" x14ac:dyDescent="0.25">
      <c r="H4498" s="8"/>
    </row>
    <row r="4499" spans="8:8" ht="30" customHeight="1" x14ac:dyDescent="0.25">
      <c r="H4499" s="8"/>
    </row>
    <row r="4500" spans="8:8" ht="30" customHeight="1" x14ac:dyDescent="0.25">
      <c r="H4500" s="8"/>
    </row>
    <row r="4501" spans="8:8" ht="30" customHeight="1" x14ac:dyDescent="0.25">
      <c r="H4501" s="8"/>
    </row>
    <row r="4502" spans="8:8" ht="30" customHeight="1" x14ac:dyDescent="0.25">
      <c r="H4502" s="8"/>
    </row>
    <row r="4503" spans="8:8" ht="30" customHeight="1" x14ac:dyDescent="0.25">
      <c r="H4503" s="8"/>
    </row>
    <row r="4504" spans="8:8" ht="30" customHeight="1" x14ac:dyDescent="0.25">
      <c r="H4504" s="8"/>
    </row>
    <row r="4505" spans="8:8" ht="30" customHeight="1" x14ac:dyDescent="0.25">
      <c r="H4505" s="8"/>
    </row>
    <row r="4506" spans="8:8" ht="30" customHeight="1" x14ac:dyDescent="0.25">
      <c r="H4506" s="8"/>
    </row>
    <row r="4507" spans="8:8" ht="30" customHeight="1" x14ac:dyDescent="0.25">
      <c r="H4507" s="8"/>
    </row>
    <row r="4508" spans="8:8" ht="30" customHeight="1" x14ac:dyDescent="0.25">
      <c r="H4508" s="8"/>
    </row>
    <row r="4509" spans="8:8" ht="30" customHeight="1" x14ac:dyDescent="0.25">
      <c r="H4509" s="8"/>
    </row>
    <row r="4510" spans="8:8" ht="30" customHeight="1" x14ac:dyDescent="0.25">
      <c r="H4510" s="8"/>
    </row>
    <row r="4511" spans="8:8" ht="30" customHeight="1" x14ac:dyDescent="0.25">
      <c r="H4511" s="8"/>
    </row>
    <row r="4512" spans="8:8" ht="30" customHeight="1" x14ac:dyDescent="0.25">
      <c r="H4512" s="8"/>
    </row>
    <row r="4513" spans="8:8" ht="30" customHeight="1" x14ac:dyDescent="0.25">
      <c r="H4513" s="8"/>
    </row>
    <row r="4514" spans="8:8" ht="30" customHeight="1" x14ac:dyDescent="0.25">
      <c r="H4514" s="8"/>
    </row>
    <row r="4515" spans="8:8" ht="30" customHeight="1" x14ac:dyDescent="0.25">
      <c r="H4515" s="8"/>
    </row>
    <row r="4516" spans="8:8" ht="30" customHeight="1" x14ac:dyDescent="0.25">
      <c r="H4516" s="8"/>
    </row>
    <row r="4517" spans="8:8" ht="30" customHeight="1" x14ac:dyDescent="0.25">
      <c r="H4517" s="8"/>
    </row>
    <row r="4518" spans="8:8" ht="30" customHeight="1" x14ac:dyDescent="0.25">
      <c r="H4518" s="8"/>
    </row>
    <row r="4519" spans="8:8" ht="30" customHeight="1" x14ac:dyDescent="0.25">
      <c r="H4519" s="8"/>
    </row>
    <row r="4520" spans="8:8" ht="30" customHeight="1" x14ac:dyDescent="0.25">
      <c r="H4520" s="8"/>
    </row>
    <row r="4521" spans="8:8" ht="30" customHeight="1" x14ac:dyDescent="0.25">
      <c r="H4521" s="8"/>
    </row>
    <row r="4522" spans="8:8" ht="30" customHeight="1" x14ac:dyDescent="0.25">
      <c r="H4522" s="8"/>
    </row>
    <row r="4523" spans="8:8" ht="30" customHeight="1" x14ac:dyDescent="0.25">
      <c r="H4523" s="8"/>
    </row>
    <row r="4524" spans="8:8" ht="30" customHeight="1" x14ac:dyDescent="0.25">
      <c r="H4524" s="8"/>
    </row>
    <row r="4525" spans="8:8" ht="30" customHeight="1" x14ac:dyDescent="0.25">
      <c r="H4525" s="8"/>
    </row>
    <row r="4526" spans="8:8" ht="30" customHeight="1" x14ac:dyDescent="0.25">
      <c r="H4526" s="8"/>
    </row>
    <row r="4527" spans="8:8" ht="30" customHeight="1" x14ac:dyDescent="0.25">
      <c r="H4527" s="8"/>
    </row>
    <row r="4528" spans="8:8" ht="30" customHeight="1" x14ac:dyDescent="0.25">
      <c r="H4528" s="8"/>
    </row>
    <row r="4529" spans="8:8" ht="30" customHeight="1" x14ac:dyDescent="0.25">
      <c r="H4529" s="8"/>
    </row>
    <row r="4530" spans="8:8" ht="30" customHeight="1" x14ac:dyDescent="0.25">
      <c r="H4530" s="8"/>
    </row>
    <row r="4531" spans="8:8" ht="30" customHeight="1" x14ac:dyDescent="0.25">
      <c r="H4531" s="8"/>
    </row>
    <row r="4532" spans="8:8" ht="30" customHeight="1" x14ac:dyDescent="0.25">
      <c r="H4532" s="8"/>
    </row>
    <row r="4533" spans="8:8" ht="30" customHeight="1" x14ac:dyDescent="0.25">
      <c r="H4533" s="8"/>
    </row>
    <row r="4534" spans="8:8" ht="30" customHeight="1" x14ac:dyDescent="0.25">
      <c r="H4534" s="8"/>
    </row>
    <row r="4535" spans="8:8" ht="30" customHeight="1" x14ac:dyDescent="0.25">
      <c r="H4535" s="8"/>
    </row>
    <row r="4536" spans="8:8" ht="30" customHeight="1" x14ac:dyDescent="0.25">
      <c r="H4536" s="8"/>
    </row>
    <row r="4537" spans="8:8" ht="30" customHeight="1" x14ac:dyDescent="0.25">
      <c r="H4537" s="8"/>
    </row>
    <row r="4538" spans="8:8" ht="30" customHeight="1" x14ac:dyDescent="0.25">
      <c r="H4538" s="8"/>
    </row>
    <row r="4539" spans="8:8" ht="30" customHeight="1" x14ac:dyDescent="0.25">
      <c r="H4539" s="8"/>
    </row>
    <row r="4540" spans="8:8" ht="30" customHeight="1" x14ac:dyDescent="0.25">
      <c r="H4540" s="8"/>
    </row>
    <row r="4541" spans="8:8" ht="30" customHeight="1" x14ac:dyDescent="0.25">
      <c r="H4541" s="8"/>
    </row>
    <row r="4542" spans="8:8" ht="30" customHeight="1" x14ac:dyDescent="0.25">
      <c r="H4542" s="8"/>
    </row>
    <row r="4543" spans="8:8" ht="30" customHeight="1" x14ac:dyDescent="0.25">
      <c r="H4543" s="8"/>
    </row>
    <row r="4544" spans="8:8" ht="30" customHeight="1" x14ac:dyDescent="0.25">
      <c r="H4544" s="8"/>
    </row>
    <row r="4545" spans="8:8" ht="30" customHeight="1" x14ac:dyDescent="0.25">
      <c r="H4545" s="8"/>
    </row>
    <row r="4546" spans="8:8" ht="30" customHeight="1" x14ac:dyDescent="0.25">
      <c r="H4546" s="8"/>
    </row>
    <row r="4547" spans="8:8" ht="30" customHeight="1" x14ac:dyDescent="0.25">
      <c r="H4547" s="8"/>
    </row>
    <row r="4548" spans="8:8" ht="30" customHeight="1" x14ac:dyDescent="0.25">
      <c r="H4548" s="8"/>
    </row>
    <row r="4549" spans="8:8" ht="30" customHeight="1" x14ac:dyDescent="0.25">
      <c r="H4549" s="8"/>
    </row>
    <row r="4550" spans="8:8" ht="30" customHeight="1" x14ac:dyDescent="0.25">
      <c r="H4550" s="8"/>
    </row>
    <row r="4551" spans="8:8" ht="30" customHeight="1" x14ac:dyDescent="0.25">
      <c r="H4551" s="8"/>
    </row>
    <row r="4552" spans="8:8" ht="30" customHeight="1" x14ac:dyDescent="0.25">
      <c r="H4552" s="8"/>
    </row>
    <row r="4553" spans="8:8" ht="30" customHeight="1" x14ac:dyDescent="0.25">
      <c r="H4553" s="8"/>
    </row>
    <row r="4554" spans="8:8" ht="30" customHeight="1" x14ac:dyDescent="0.25">
      <c r="H4554" s="8"/>
    </row>
    <row r="4555" spans="8:8" ht="30" customHeight="1" x14ac:dyDescent="0.25">
      <c r="H4555" s="8"/>
    </row>
    <row r="4556" spans="8:8" ht="30" customHeight="1" x14ac:dyDescent="0.25">
      <c r="H4556" s="8"/>
    </row>
    <row r="4557" spans="8:8" ht="30" customHeight="1" x14ac:dyDescent="0.25">
      <c r="H4557" s="8"/>
    </row>
    <row r="4558" spans="8:8" ht="30" customHeight="1" x14ac:dyDescent="0.25">
      <c r="H4558" s="8"/>
    </row>
    <row r="4559" spans="8:8" ht="30" customHeight="1" x14ac:dyDescent="0.25">
      <c r="H4559" s="8"/>
    </row>
    <row r="4560" spans="8:8" ht="30" customHeight="1" x14ac:dyDescent="0.25">
      <c r="H4560" s="8"/>
    </row>
    <row r="4561" spans="8:8" ht="30" customHeight="1" x14ac:dyDescent="0.25">
      <c r="H4561" s="8"/>
    </row>
    <row r="4562" spans="8:8" ht="30" customHeight="1" x14ac:dyDescent="0.25">
      <c r="H4562" s="8"/>
    </row>
    <row r="4563" spans="8:8" ht="30" customHeight="1" x14ac:dyDescent="0.25">
      <c r="H4563" s="8"/>
    </row>
    <row r="4564" spans="8:8" ht="30" customHeight="1" x14ac:dyDescent="0.25">
      <c r="H4564" s="8"/>
    </row>
    <row r="4565" spans="8:8" ht="30" customHeight="1" x14ac:dyDescent="0.25">
      <c r="H4565" s="8"/>
    </row>
    <row r="4566" spans="8:8" ht="30" customHeight="1" x14ac:dyDescent="0.25">
      <c r="H4566" s="8"/>
    </row>
    <row r="4567" spans="8:8" ht="30" customHeight="1" x14ac:dyDescent="0.25">
      <c r="H4567" s="8"/>
    </row>
    <row r="4568" spans="8:8" ht="30" customHeight="1" x14ac:dyDescent="0.25">
      <c r="H4568" s="8"/>
    </row>
    <row r="4569" spans="8:8" ht="30" customHeight="1" x14ac:dyDescent="0.25">
      <c r="H4569" s="8"/>
    </row>
    <row r="4570" spans="8:8" ht="30" customHeight="1" x14ac:dyDescent="0.25">
      <c r="H4570" s="8"/>
    </row>
    <row r="4571" spans="8:8" ht="30" customHeight="1" x14ac:dyDescent="0.25">
      <c r="H4571" s="8"/>
    </row>
    <row r="4572" spans="8:8" ht="30" customHeight="1" x14ac:dyDescent="0.25">
      <c r="H4572" s="8"/>
    </row>
    <row r="4573" spans="8:8" ht="30" customHeight="1" x14ac:dyDescent="0.25">
      <c r="H4573" s="8"/>
    </row>
    <row r="4574" spans="8:8" ht="30" customHeight="1" x14ac:dyDescent="0.25">
      <c r="H4574" s="8"/>
    </row>
    <row r="4575" spans="8:8" ht="30" customHeight="1" x14ac:dyDescent="0.25">
      <c r="H4575" s="8"/>
    </row>
    <row r="4576" spans="8:8" ht="30" customHeight="1" x14ac:dyDescent="0.25">
      <c r="H4576" s="8"/>
    </row>
    <row r="4577" spans="8:8" ht="30" customHeight="1" x14ac:dyDescent="0.25">
      <c r="H4577" s="8"/>
    </row>
    <row r="4578" spans="8:8" ht="30" customHeight="1" x14ac:dyDescent="0.25">
      <c r="H4578" s="8"/>
    </row>
    <row r="4579" spans="8:8" ht="30" customHeight="1" x14ac:dyDescent="0.25">
      <c r="H4579" s="8"/>
    </row>
    <row r="4580" spans="8:8" ht="30" customHeight="1" x14ac:dyDescent="0.25">
      <c r="H4580" s="8"/>
    </row>
    <row r="4581" spans="8:8" ht="30" customHeight="1" x14ac:dyDescent="0.25">
      <c r="H4581" s="8"/>
    </row>
    <row r="4582" spans="8:8" ht="30" customHeight="1" x14ac:dyDescent="0.25">
      <c r="H4582" s="8"/>
    </row>
    <row r="4583" spans="8:8" ht="30" customHeight="1" x14ac:dyDescent="0.25">
      <c r="H4583" s="8"/>
    </row>
    <row r="4584" spans="8:8" ht="30" customHeight="1" x14ac:dyDescent="0.25">
      <c r="H4584" s="8"/>
    </row>
    <row r="4585" spans="8:8" ht="30" customHeight="1" x14ac:dyDescent="0.25">
      <c r="H4585" s="8"/>
    </row>
    <row r="4586" spans="8:8" ht="30" customHeight="1" x14ac:dyDescent="0.25">
      <c r="H4586" s="8"/>
    </row>
    <row r="4587" spans="8:8" ht="30" customHeight="1" x14ac:dyDescent="0.25">
      <c r="H4587" s="8"/>
    </row>
    <row r="4588" spans="8:8" ht="30" customHeight="1" x14ac:dyDescent="0.25">
      <c r="H4588" s="8"/>
    </row>
    <row r="4589" spans="8:8" ht="30" customHeight="1" x14ac:dyDescent="0.25">
      <c r="H4589" s="8"/>
    </row>
    <row r="4590" spans="8:8" ht="30" customHeight="1" x14ac:dyDescent="0.25">
      <c r="H4590" s="8"/>
    </row>
    <row r="4591" spans="8:8" ht="30" customHeight="1" x14ac:dyDescent="0.25">
      <c r="H4591" s="8"/>
    </row>
    <row r="4592" spans="8:8" ht="30" customHeight="1" x14ac:dyDescent="0.25">
      <c r="H4592" s="8"/>
    </row>
    <row r="4593" spans="8:8" ht="30" customHeight="1" x14ac:dyDescent="0.25">
      <c r="H4593" s="8"/>
    </row>
    <row r="4594" spans="8:8" ht="30" customHeight="1" x14ac:dyDescent="0.25">
      <c r="H4594" s="8"/>
    </row>
    <row r="4595" spans="8:8" ht="30" customHeight="1" x14ac:dyDescent="0.25">
      <c r="H4595" s="8"/>
    </row>
    <row r="4596" spans="8:8" ht="30" customHeight="1" x14ac:dyDescent="0.25">
      <c r="H4596" s="8"/>
    </row>
    <row r="4597" spans="8:8" ht="30" customHeight="1" x14ac:dyDescent="0.25">
      <c r="H4597" s="8"/>
    </row>
    <row r="4598" spans="8:8" ht="30" customHeight="1" x14ac:dyDescent="0.25">
      <c r="H4598" s="8"/>
    </row>
    <row r="4599" spans="8:8" ht="30" customHeight="1" x14ac:dyDescent="0.25">
      <c r="H4599" s="8"/>
    </row>
    <row r="4600" spans="8:8" ht="30" customHeight="1" x14ac:dyDescent="0.25">
      <c r="H4600" s="8"/>
    </row>
    <row r="4601" spans="8:8" ht="30" customHeight="1" x14ac:dyDescent="0.25">
      <c r="H4601" s="8"/>
    </row>
    <row r="4602" spans="8:8" ht="30" customHeight="1" x14ac:dyDescent="0.25">
      <c r="H4602" s="8"/>
    </row>
    <row r="4603" spans="8:8" ht="30" customHeight="1" x14ac:dyDescent="0.25">
      <c r="H4603" s="8"/>
    </row>
    <row r="4604" spans="8:8" ht="30" customHeight="1" x14ac:dyDescent="0.25">
      <c r="H4604" s="8"/>
    </row>
    <row r="4605" spans="8:8" ht="30" customHeight="1" x14ac:dyDescent="0.25">
      <c r="H4605" s="8"/>
    </row>
    <row r="4606" spans="8:8" ht="30" customHeight="1" x14ac:dyDescent="0.25">
      <c r="H4606" s="8"/>
    </row>
    <row r="4607" spans="8:8" ht="30" customHeight="1" x14ac:dyDescent="0.25">
      <c r="H4607" s="8"/>
    </row>
    <row r="4608" spans="8:8" ht="30" customHeight="1" x14ac:dyDescent="0.25">
      <c r="H4608" s="8"/>
    </row>
    <row r="4609" spans="8:8" ht="30" customHeight="1" x14ac:dyDescent="0.25">
      <c r="H4609" s="8"/>
    </row>
    <row r="4610" spans="8:8" ht="30" customHeight="1" x14ac:dyDescent="0.25">
      <c r="H4610" s="8"/>
    </row>
    <row r="4611" spans="8:8" ht="30" customHeight="1" x14ac:dyDescent="0.25">
      <c r="H4611" s="8"/>
    </row>
    <row r="4612" spans="8:8" ht="30" customHeight="1" x14ac:dyDescent="0.25">
      <c r="H4612" s="8"/>
    </row>
    <row r="4613" spans="8:8" ht="30" customHeight="1" x14ac:dyDescent="0.25">
      <c r="H4613" s="8"/>
    </row>
    <row r="4614" spans="8:8" ht="30" customHeight="1" x14ac:dyDescent="0.25">
      <c r="H4614" s="8"/>
    </row>
    <row r="4615" spans="8:8" ht="30" customHeight="1" x14ac:dyDescent="0.25">
      <c r="H4615" s="8"/>
    </row>
    <row r="4616" spans="8:8" ht="30" customHeight="1" x14ac:dyDescent="0.25">
      <c r="H4616" s="8"/>
    </row>
    <row r="4617" spans="8:8" ht="30" customHeight="1" x14ac:dyDescent="0.25">
      <c r="H4617" s="8"/>
    </row>
    <row r="4618" spans="8:8" ht="30" customHeight="1" x14ac:dyDescent="0.25">
      <c r="H4618" s="8"/>
    </row>
    <row r="4619" spans="8:8" ht="30" customHeight="1" x14ac:dyDescent="0.25">
      <c r="H4619" s="8"/>
    </row>
    <row r="4620" spans="8:8" ht="30" customHeight="1" x14ac:dyDescent="0.25">
      <c r="H4620" s="8"/>
    </row>
    <row r="4621" spans="8:8" ht="30" customHeight="1" x14ac:dyDescent="0.25">
      <c r="H4621" s="8"/>
    </row>
    <row r="4622" spans="8:8" ht="30" customHeight="1" x14ac:dyDescent="0.25">
      <c r="H4622" s="8"/>
    </row>
    <row r="4623" spans="8:8" ht="30" customHeight="1" x14ac:dyDescent="0.25">
      <c r="H4623" s="8"/>
    </row>
    <row r="4624" spans="8:8" ht="30" customHeight="1" x14ac:dyDescent="0.25">
      <c r="H4624" s="8"/>
    </row>
    <row r="4625" spans="8:8" ht="30" customHeight="1" x14ac:dyDescent="0.25">
      <c r="H4625" s="8"/>
    </row>
    <row r="4626" spans="8:8" ht="30" customHeight="1" x14ac:dyDescent="0.25">
      <c r="H4626" s="8"/>
    </row>
    <row r="4627" spans="8:8" ht="30" customHeight="1" x14ac:dyDescent="0.25">
      <c r="H4627" s="8"/>
    </row>
    <row r="4628" spans="8:8" ht="30" customHeight="1" x14ac:dyDescent="0.25">
      <c r="H4628" s="8"/>
    </row>
    <row r="4629" spans="8:8" ht="30" customHeight="1" x14ac:dyDescent="0.25">
      <c r="H4629" s="8"/>
    </row>
    <row r="4630" spans="8:8" ht="30" customHeight="1" x14ac:dyDescent="0.25">
      <c r="H4630" s="8"/>
    </row>
    <row r="4631" spans="8:8" ht="30" customHeight="1" x14ac:dyDescent="0.25">
      <c r="H4631" s="8"/>
    </row>
    <row r="4632" spans="8:8" ht="30" customHeight="1" x14ac:dyDescent="0.25">
      <c r="H4632" s="8"/>
    </row>
    <row r="4633" spans="8:8" ht="30" customHeight="1" x14ac:dyDescent="0.25">
      <c r="H4633" s="8"/>
    </row>
    <row r="4634" spans="8:8" ht="30" customHeight="1" x14ac:dyDescent="0.25">
      <c r="H4634" s="8"/>
    </row>
    <row r="4635" spans="8:8" ht="30" customHeight="1" x14ac:dyDescent="0.25">
      <c r="H4635" s="8"/>
    </row>
    <row r="4636" spans="8:8" ht="30" customHeight="1" x14ac:dyDescent="0.25">
      <c r="H4636" s="8"/>
    </row>
    <row r="4637" spans="8:8" ht="30" customHeight="1" x14ac:dyDescent="0.25">
      <c r="H4637" s="8"/>
    </row>
    <row r="4638" spans="8:8" ht="30" customHeight="1" x14ac:dyDescent="0.25">
      <c r="H4638" s="8"/>
    </row>
    <row r="4639" spans="8:8" ht="30" customHeight="1" x14ac:dyDescent="0.25">
      <c r="H4639" s="8"/>
    </row>
    <row r="4640" spans="8:8" ht="30" customHeight="1" x14ac:dyDescent="0.25">
      <c r="H4640" s="8"/>
    </row>
    <row r="4641" spans="8:8" ht="30" customHeight="1" x14ac:dyDescent="0.25">
      <c r="H4641" s="8"/>
    </row>
    <row r="4642" spans="8:8" ht="30" customHeight="1" x14ac:dyDescent="0.25">
      <c r="H4642" s="8"/>
    </row>
    <row r="4643" spans="8:8" ht="30" customHeight="1" x14ac:dyDescent="0.25">
      <c r="H4643" s="8"/>
    </row>
    <row r="4644" spans="8:8" ht="30" customHeight="1" x14ac:dyDescent="0.25">
      <c r="H4644" s="8"/>
    </row>
    <row r="4645" spans="8:8" ht="30" customHeight="1" x14ac:dyDescent="0.25">
      <c r="H4645" s="8"/>
    </row>
    <row r="4646" spans="8:8" ht="30" customHeight="1" x14ac:dyDescent="0.25">
      <c r="H4646" s="8"/>
    </row>
    <row r="4647" spans="8:8" ht="30" customHeight="1" x14ac:dyDescent="0.25">
      <c r="H4647" s="8"/>
    </row>
    <row r="4648" spans="8:8" ht="30" customHeight="1" x14ac:dyDescent="0.25">
      <c r="H4648" s="8"/>
    </row>
    <row r="4649" spans="8:8" ht="30" customHeight="1" x14ac:dyDescent="0.25">
      <c r="H4649" s="8"/>
    </row>
    <row r="4650" spans="8:8" ht="30" customHeight="1" x14ac:dyDescent="0.25">
      <c r="H4650" s="8"/>
    </row>
    <row r="4651" spans="8:8" ht="30" customHeight="1" x14ac:dyDescent="0.25">
      <c r="H4651" s="8"/>
    </row>
    <row r="4652" spans="8:8" ht="30" customHeight="1" x14ac:dyDescent="0.25">
      <c r="H4652" s="8"/>
    </row>
    <row r="4653" spans="8:8" ht="30" customHeight="1" x14ac:dyDescent="0.25">
      <c r="H4653" s="8"/>
    </row>
    <row r="4654" spans="8:8" ht="30" customHeight="1" x14ac:dyDescent="0.25">
      <c r="H4654" s="8"/>
    </row>
    <row r="4655" spans="8:8" ht="30" customHeight="1" x14ac:dyDescent="0.25">
      <c r="H4655" s="8"/>
    </row>
    <row r="4656" spans="8:8" ht="30" customHeight="1" x14ac:dyDescent="0.25">
      <c r="H4656" s="8"/>
    </row>
    <row r="4657" spans="8:8" ht="30" customHeight="1" x14ac:dyDescent="0.25">
      <c r="H4657" s="8"/>
    </row>
    <row r="4658" spans="8:8" ht="30" customHeight="1" x14ac:dyDescent="0.25">
      <c r="H4658" s="8"/>
    </row>
    <row r="4659" spans="8:8" ht="30" customHeight="1" x14ac:dyDescent="0.25">
      <c r="H4659" s="8"/>
    </row>
    <row r="4660" spans="8:8" ht="30" customHeight="1" x14ac:dyDescent="0.25">
      <c r="H4660" s="8"/>
    </row>
    <row r="4661" spans="8:8" ht="30" customHeight="1" x14ac:dyDescent="0.25">
      <c r="H4661" s="8"/>
    </row>
    <row r="4662" spans="8:8" ht="30" customHeight="1" x14ac:dyDescent="0.25">
      <c r="H4662" s="8"/>
    </row>
    <row r="4663" spans="8:8" ht="30" customHeight="1" x14ac:dyDescent="0.25">
      <c r="H4663" s="8"/>
    </row>
    <row r="4664" spans="8:8" ht="30" customHeight="1" x14ac:dyDescent="0.25">
      <c r="H4664" s="8"/>
    </row>
    <row r="4665" spans="8:8" ht="30" customHeight="1" x14ac:dyDescent="0.25">
      <c r="H4665" s="8"/>
    </row>
    <row r="4666" spans="8:8" ht="30" customHeight="1" x14ac:dyDescent="0.25">
      <c r="H4666" s="8"/>
    </row>
    <row r="4667" spans="8:8" ht="30" customHeight="1" x14ac:dyDescent="0.25">
      <c r="H4667" s="8"/>
    </row>
    <row r="4668" spans="8:8" ht="30" customHeight="1" x14ac:dyDescent="0.25">
      <c r="H4668" s="8"/>
    </row>
    <row r="4669" spans="8:8" ht="30" customHeight="1" x14ac:dyDescent="0.25">
      <c r="H4669" s="8"/>
    </row>
    <row r="4670" spans="8:8" ht="30" customHeight="1" x14ac:dyDescent="0.25">
      <c r="H4670" s="8"/>
    </row>
    <row r="4671" spans="8:8" ht="30" customHeight="1" x14ac:dyDescent="0.25">
      <c r="H4671" s="8"/>
    </row>
    <row r="4672" spans="8:8" ht="30" customHeight="1" x14ac:dyDescent="0.25">
      <c r="H4672" s="8"/>
    </row>
    <row r="4673" spans="8:8" ht="30" customHeight="1" x14ac:dyDescent="0.25">
      <c r="H4673" s="8"/>
    </row>
    <row r="4674" spans="8:8" ht="30" customHeight="1" x14ac:dyDescent="0.25">
      <c r="H4674" s="8"/>
    </row>
    <row r="4675" spans="8:8" ht="30" customHeight="1" x14ac:dyDescent="0.25">
      <c r="H4675" s="8"/>
    </row>
    <row r="4676" spans="8:8" ht="30" customHeight="1" x14ac:dyDescent="0.25">
      <c r="H4676" s="8"/>
    </row>
    <row r="4677" spans="8:8" ht="30" customHeight="1" x14ac:dyDescent="0.25">
      <c r="H4677" s="8"/>
    </row>
    <row r="4678" spans="8:8" ht="30" customHeight="1" x14ac:dyDescent="0.25">
      <c r="H4678" s="8"/>
    </row>
    <row r="4679" spans="8:8" ht="30" customHeight="1" x14ac:dyDescent="0.25">
      <c r="H4679" s="8"/>
    </row>
    <row r="4680" spans="8:8" ht="30" customHeight="1" x14ac:dyDescent="0.25">
      <c r="H4680" s="8"/>
    </row>
    <row r="4681" spans="8:8" ht="30" customHeight="1" x14ac:dyDescent="0.25">
      <c r="H4681" s="8"/>
    </row>
    <row r="4682" spans="8:8" ht="30" customHeight="1" x14ac:dyDescent="0.25">
      <c r="H4682" s="8"/>
    </row>
    <row r="4683" spans="8:8" ht="30" customHeight="1" x14ac:dyDescent="0.25">
      <c r="H4683" s="8"/>
    </row>
    <row r="4684" spans="8:8" ht="30" customHeight="1" x14ac:dyDescent="0.25">
      <c r="H4684" s="8"/>
    </row>
    <row r="4685" spans="8:8" ht="30" customHeight="1" x14ac:dyDescent="0.25">
      <c r="H4685" s="8"/>
    </row>
    <row r="4686" spans="8:8" ht="30" customHeight="1" x14ac:dyDescent="0.25">
      <c r="H4686" s="8"/>
    </row>
    <row r="4687" spans="8:8" ht="30" customHeight="1" x14ac:dyDescent="0.25">
      <c r="H4687" s="8"/>
    </row>
    <row r="4688" spans="8:8" ht="30" customHeight="1" x14ac:dyDescent="0.25">
      <c r="H4688" s="8"/>
    </row>
    <row r="4689" spans="8:8" ht="30" customHeight="1" x14ac:dyDescent="0.25">
      <c r="H4689" s="8"/>
    </row>
    <row r="4690" spans="8:8" ht="30" customHeight="1" x14ac:dyDescent="0.25">
      <c r="H4690" s="8"/>
    </row>
    <row r="4691" spans="8:8" ht="30" customHeight="1" x14ac:dyDescent="0.25">
      <c r="H4691" s="8"/>
    </row>
    <row r="4692" spans="8:8" ht="30" customHeight="1" x14ac:dyDescent="0.25">
      <c r="H4692" s="8"/>
    </row>
    <row r="4693" spans="8:8" ht="30" customHeight="1" x14ac:dyDescent="0.25">
      <c r="H4693" s="8"/>
    </row>
    <row r="4694" spans="8:8" ht="30" customHeight="1" x14ac:dyDescent="0.25">
      <c r="H4694" s="8"/>
    </row>
    <row r="4695" spans="8:8" ht="30" customHeight="1" x14ac:dyDescent="0.25">
      <c r="H4695" s="8"/>
    </row>
    <row r="4696" spans="8:8" ht="30" customHeight="1" x14ac:dyDescent="0.25">
      <c r="H4696" s="8"/>
    </row>
    <row r="4697" spans="8:8" ht="30" customHeight="1" x14ac:dyDescent="0.25">
      <c r="H4697" s="8"/>
    </row>
    <row r="4698" spans="8:8" ht="30" customHeight="1" x14ac:dyDescent="0.25">
      <c r="H4698" s="8"/>
    </row>
    <row r="4699" spans="8:8" ht="30" customHeight="1" x14ac:dyDescent="0.25">
      <c r="H4699" s="8"/>
    </row>
    <row r="4700" spans="8:8" ht="30" customHeight="1" x14ac:dyDescent="0.25">
      <c r="H4700" s="8"/>
    </row>
    <row r="4701" spans="8:8" ht="30" customHeight="1" x14ac:dyDescent="0.25">
      <c r="H4701" s="8"/>
    </row>
    <row r="4702" spans="8:8" ht="30" customHeight="1" x14ac:dyDescent="0.25">
      <c r="H4702" s="8"/>
    </row>
    <row r="4703" spans="8:8" ht="30" customHeight="1" x14ac:dyDescent="0.25">
      <c r="H4703" s="8"/>
    </row>
    <row r="4704" spans="8:8" ht="30" customHeight="1" x14ac:dyDescent="0.25">
      <c r="H4704" s="8"/>
    </row>
    <row r="4705" spans="8:8" ht="30" customHeight="1" x14ac:dyDescent="0.25">
      <c r="H4705" s="8"/>
    </row>
    <row r="4706" spans="8:8" ht="30" customHeight="1" x14ac:dyDescent="0.25">
      <c r="H4706" s="8"/>
    </row>
    <row r="4707" spans="8:8" ht="30" customHeight="1" x14ac:dyDescent="0.25">
      <c r="H4707" s="8"/>
    </row>
    <row r="4708" spans="8:8" ht="30" customHeight="1" x14ac:dyDescent="0.25">
      <c r="H4708" s="8"/>
    </row>
    <row r="4709" spans="8:8" ht="30" customHeight="1" x14ac:dyDescent="0.25">
      <c r="H4709" s="8"/>
    </row>
    <row r="4710" spans="8:8" ht="30" customHeight="1" x14ac:dyDescent="0.25">
      <c r="H4710" s="8"/>
    </row>
    <row r="4711" spans="8:8" ht="30" customHeight="1" x14ac:dyDescent="0.25">
      <c r="H4711" s="8"/>
    </row>
    <row r="4712" spans="8:8" ht="30" customHeight="1" x14ac:dyDescent="0.25">
      <c r="H4712" s="8"/>
    </row>
    <row r="4713" spans="8:8" ht="30" customHeight="1" x14ac:dyDescent="0.25">
      <c r="H4713" s="8"/>
    </row>
    <row r="4714" spans="8:8" ht="30" customHeight="1" x14ac:dyDescent="0.25">
      <c r="H4714" s="8"/>
    </row>
    <row r="4715" spans="8:8" ht="30" customHeight="1" x14ac:dyDescent="0.25">
      <c r="H4715" s="8"/>
    </row>
    <row r="4716" spans="8:8" ht="30" customHeight="1" x14ac:dyDescent="0.25">
      <c r="H4716" s="8"/>
    </row>
    <row r="4717" spans="8:8" ht="30" customHeight="1" x14ac:dyDescent="0.25">
      <c r="H4717" s="8"/>
    </row>
    <row r="4718" spans="8:8" ht="30" customHeight="1" x14ac:dyDescent="0.25">
      <c r="H4718" s="8"/>
    </row>
    <row r="4719" spans="8:8" ht="30" customHeight="1" x14ac:dyDescent="0.25">
      <c r="H4719" s="8"/>
    </row>
    <row r="4720" spans="8:8" ht="30" customHeight="1" x14ac:dyDescent="0.25">
      <c r="H4720" s="8"/>
    </row>
    <row r="4721" spans="8:8" ht="30" customHeight="1" x14ac:dyDescent="0.25">
      <c r="H4721" s="8"/>
    </row>
    <row r="4722" spans="8:8" ht="30" customHeight="1" x14ac:dyDescent="0.25">
      <c r="H4722" s="8"/>
    </row>
    <row r="4723" spans="8:8" ht="30" customHeight="1" x14ac:dyDescent="0.25">
      <c r="H4723" s="8"/>
    </row>
    <row r="4724" spans="8:8" ht="30" customHeight="1" x14ac:dyDescent="0.25">
      <c r="H4724" s="8"/>
    </row>
    <row r="4725" spans="8:8" ht="30" customHeight="1" x14ac:dyDescent="0.25">
      <c r="H4725" s="8"/>
    </row>
    <row r="4726" spans="8:8" ht="30" customHeight="1" x14ac:dyDescent="0.25">
      <c r="H4726" s="8"/>
    </row>
    <row r="4727" spans="8:8" ht="30" customHeight="1" x14ac:dyDescent="0.25">
      <c r="H4727" s="8"/>
    </row>
    <row r="4728" spans="8:8" ht="30" customHeight="1" x14ac:dyDescent="0.25">
      <c r="H4728" s="8"/>
    </row>
    <row r="4729" spans="8:8" ht="30" customHeight="1" x14ac:dyDescent="0.25">
      <c r="H4729" s="8"/>
    </row>
    <row r="4730" spans="8:8" ht="30" customHeight="1" x14ac:dyDescent="0.25">
      <c r="H4730" s="8"/>
    </row>
    <row r="4731" spans="8:8" ht="30" customHeight="1" x14ac:dyDescent="0.25">
      <c r="H4731" s="8"/>
    </row>
    <row r="4732" spans="8:8" ht="30" customHeight="1" x14ac:dyDescent="0.25">
      <c r="H4732" s="8"/>
    </row>
    <row r="4733" spans="8:8" ht="30" customHeight="1" x14ac:dyDescent="0.25">
      <c r="H4733" s="8"/>
    </row>
    <row r="4734" spans="8:8" ht="30" customHeight="1" x14ac:dyDescent="0.25">
      <c r="H4734" s="8"/>
    </row>
    <row r="4735" spans="8:8" ht="30" customHeight="1" x14ac:dyDescent="0.25">
      <c r="H4735" s="8"/>
    </row>
    <row r="4736" spans="8:8" ht="30" customHeight="1" x14ac:dyDescent="0.25">
      <c r="H4736" s="8"/>
    </row>
    <row r="4737" spans="8:8" ht="30" customHeight="1" x14ac:dyDescent="0.25">
      <c r="H4737" s="8"/>
    </row>
    <row r="4738" spans="8:8" ht="30" customHeight="1" x14ac:dyDescent="0.25">
      <c r="H4738" s="8"/>
    </row>
    <row r="4739" spans="8:8" ht="30" customHeight="1" x14ac:dyDescent="0.25">
      <c r="H4739" s="8"/>
    </row>
    <row r="4740" spans="8:8" ht="30" customHeight="1" x14ac:dyDescent="0.25">
      <c r="H4740" s="8"/>
    </row>
    <row r="4741" spans="8:8" ht="30" customHeight="1" x14ac:dyDescent="0.25">
      <c r="H4741" s="8"/>
    </row>
    <row r="4742" spans="8:8" ht="30" customHeight="1" x14ac:dyDescent="0.25">
      <c r="H4742" s="8"/>
    </row>
    <row r="4743" spans="8:8" ht="30" customHeight="1" x14ac:dyDescent="0.25">
      <c r="H4743" s="8"/>
    </row>
    <row r="4744" spans="8:8" ht="30" customHeight="1" x14ac:dyDescent="0.25">
      <c r="H4744" s="8"/>
    </row>
    <row r="4745" spans="8:8" ht="30" customHeight="1" x14ac:dyDescent="0.25">
      <c r="H4745" s="8"/>
    </row>
    <row r="4746" spans="8:8" ht="30" customHeight="1" x14ac:dyDescent="0.25">
      <c r="H4746" s="8"/>
    </row>
    <row r="4747" spans="8:8" ht="30" customHeight="1" x14ac:dyDescent="0.25">
      <c r="H4747" s="8"/>
    </row>
    <row r="4748" spans="8:8" ht="30" customHeight="1" x14ac:dyDescent="0.25">
      <c r="H4748" s="8"/>
    </row>
    <row r="4749" spans="8:8" ht="30" customHeight="1" x14ac:dyDescent="0.25">
      <c r="H4749" s="8"/>
    </row>
    <row r="4750" spans="8:8" ht="30" customHeight="1" x14ac:dyDescent="0.25">
      <c r="H4750" s="8"/>
    </row>
    <row r="4751" spans="8:8" ht="30" customHeight="1" x14ac:dyDescent="0.25">
      <c r="H4751" s="8"/>
    </row>
    <row r="4752" spans="8:8" ht="30" customHeight="1" x14ac:dyDescent="0.25">
      <c r="H4752" s="8"/>
    </row>
    <row r="4753" spans="8:8" ht="30" customHeight="1" x14ac:dyDescent="0.25">
      <c r="H4753" s="8"/>
    </row>
    <row r="4754" spans="8:8" ht="30" customHeight="1" x14ac:dyDescent="0.25">
      <c r="H4754" s="8"/>
    </row>
    <row r="4755" spans="8:8" ht="30" customHeight="1" x14ac:dyDescent="0.25">
      <c r="H4755" s="8"/>
    </row>
    <row r="4756" spans="8:8" ht="30" customHeight="1" x14ac:dyDescent="0.25">
      <c r="H4756" s="8"/>
    </row>
    <row r="4757" spans="8:8" ht="30" customHeight="1" x14ac:dyDescent="0.25">
      <c r="H4757" s="8"/>
    </row>
    <row r="4758" spans="8:8" ht="30" customHeight="1" x14ac:dyDescent="0.25">
      <c r="H4758" s="8"/>
    </row>
    <row r="4759" spans="8:8" ht="30" customHeight="1" x14ac:dyDescent="0.25">
      <c r="H4759" s="8"/>
    </row>
    <row r="4760" spans="8:8" ht="30" customHeight="1" x14ac:dyDescent="0.25">
      <c r="H4760" s="8"/>
    </row>
    <row r="4761" spans="8:8" ht="30" customHeight="1" x14ac:dyDescent="0.25">
      <c r="H4761" s="8"/>
    </row>
    <row r="4762" spans="8:8" ht="30" customHeight="1" x14ac:dyDescent="0.25">
      <c r="H4762" s="8"/>
    </row>
    <row r="4763" spans="8:8" ht="30" customHeight="1" x14ac:dyDescent="0.25">
      <c r="H4763" s="8"/>
    </row>
    <row r="4764" spans="8:8" ht="30" customHeight="1" x14ac:dyDescent="0.25">
      <c r="H4764" s="8"/>
    </row>
    <row r="4765" spans="8:8" ht="30" customHeight="1" x14ac:dyDescent="0.25">
      <c r="H4765" s="8"/>
    </row>
    <row r="4766" spans="8:8" ht="30" customHeight="1" x14ac:dyDescent="0.25">
      <c r="H4766" s="8"/>
    </row>
    <row r="4767" spans="8:8" ht="30" customHeight="1" x14ac:dyDescent="0.25">
      <c r="H4767" s="8"/>
    </row>
    <row r="4768" spans="8:8" ht="30" customHeight="1" x14ac:dyDescent="0.25">
      <c r="H4768" s="8"/>
    </row>
    <row r="4769" spans="8:8" ht="30" customHeight="1" x14ac:dyDescent="0.25">
      <c r="H4769" s="8"/>
    </row>
    <row r="4770" spans="8:8" ht="30" customHeight="1" x14ac:dyDescent="0.25">
      <c r="H4770" s="8"/>
    </row>
    <row r="4771" spans="8:8" ht="30" customHeight="1" x14ac:dyDescent="0.25">
      <c r="H4771" s="8"/>
    </row>
    <row r="4772" spans="8:8" ht="30" customHeight="1" x14ac:dyDescent="0.25">
      <c r="H4772" s="8"/>
    </row>
    <row r="4773" spans="8:8" ht="30" customHeight="1" x14ac:dyDescent="0.25">
      <c r="H4773" s="8"/>
    </row>
    <row r="4774" spans="8:8" ht="30" customHeight="1" x14ac:dyDescent="0.25">
      <c r="H4774" s="8"/>
    </row>
    <row r="4775" spans="8:8" ht="30" customHeight="1" x14ac:dyDescent="0.25">
      <c r="H4775" s="8"/>
    </row>
    <row r="4776" spans="8:8" ht="30" customHeight="1" x14ac:dyDescent="0.25">
      <c r="H4776" s="8"/>
    </row>
    <row r="4777" spans="8:8" ht="30" customHeight="1" x14ac:dyDescent="0.25">
      <c r="H4777" s="8"/>
    </row>
    <row r="4778" spans="8:8" ht="30" customHeight="1" x14ac:dyDescent="0.25">
      <c r="H4778" s="8"/>
    </row>
    <row r="4779" spans="8:8" ht="30" customHeight="1" x14ac:dyDescent="0.25">
      <c r="H4779" s="8"/>
    </row>
    <row r="4780" spans="8:8" ht="30" customHeight="1" x14ac:dyDescent="0.25">
      <c r="H4780" s="8"/>
    </row>
    <row r="4781" spans="8:8" ht="30" customHeight="1" x14ac:dyDescent="0.25">
      <c r="H4781" s="8"/>
    </row>
    <row r="4782" spans="8:8" ht="30" customHeight="1" x14ac:dyDescent="0.25">
      <c r="H4782" s="8"/>
    </row>
    <row r="4783" spans="8:8" ht="30" customHeight="1" x14ac:dyDescent="0.25">
      <c r="H4783" s="8"/>
    </row>
    <row r="4784" spans="8:8" ht="30" customHeight="1" x14ac:dyDescent="0.25">
      <c r="H4784" s="8"/>
    </row>
    <row r="4785" spans="8:8" ht="30" customHeight="1" x14ac:dyDescent="0.25">
      <c r="H4785" s="8"/>
    </row>
    <row r="4786" spans="8:8" ht="30" customHeight="1" x14ac:dyDescent="0.25">
      <c r="H4786" s="8"/>
    </row>
    <row r="4787" spans="8:8" ht="30" customHeight="1" x14ac:dyDescent="0.25">
      <c r="H4787" s="8"/>
    </row>
    <row r="4788" spans="8:8" ht="30" customHeight="1" x14ac:dyDescent="0.25">
      <c r="H4788" s="8"/>
    </row>
    <row r="4789" spans="8:8" ht="30" customHeight="1" x14ac:dyDescent="0.25">
      <c r="H4789" s="8"/>
    </row>
    <row r="4790" spans="8:8" ht="30" customHeight="1" x14ac:dyDescent="0.25">
      <c r="H4790" s="8"/>
    </row>
    <row r="4791" spans="8:8" ht="30" customHeight="1" x14ac:dyDescent="0.25">
      <c r="H4791" s="8"/>
    </row>
    <row r="4792" spans="8:8" ht="30" customHeight="1" x14ac:dyDescent="0.25">
      <c r="H4792" s="8"/>
    </row>
    <row r="4793" spans="8:8" ht="30" customHeight="1" x14ac:dyDescent="0.25">
      <c r="H4793" s="8"/>
    </row>
    <row r="4794" spans="8:8" ht="30" customHeight="1" x14ac:dyDescent="0.25">
      <c r="H4794" s="8"/>
    </row>
    <row r="4795" spans="8:8" ht="30" customHeight="1" x14ac:dyDescent="0.25">
      <c r="H4795" s="8"/>
    </row>
    <row r="4796" spans="8:8" ht="30" customHeight="1" x14ac:dyDescent="0.25">
      <c r="H4796" s="8"/>
    </row>
    <row r="4797" spans="8:8" ht="30" customHeight="1" x14ac:dyDescent="0.25">
      <c r="H4797" s="8"/>
    </row>
    <row r="4798" spans="8:8" ht="30" customHeight="1" x14ac:dyDescent="0.25">
      <c r="H4798" s="8"/>
    </row>
    <row r="4799" spans="8:8" ht="30" customHeight="1" x14ac:dyDescent="0.25">
      <c r="H4799" s="8"/>
    </row>
    <row r="4800" spans="8:8" ht="30" customHeight="1" x14ac:dyDescent="0.25">
      <c r="H4800" s="8"/>
    </row>
    <row r="4801" spans="8:8" ht="30" customHeight="1" x14ac:dyDescent="0.25">
      <c r="H4801" s="8"/>
    </row>
    <row r="4802" spans="8:8" ht="30" customHeight="1" x14ac:dyDescent="0.25">
      <c r="H4802" s="8"/>
    </row>
    <row r="4803" spans="8:8" ht="30" customHeight="1" x14ac:dyDescent="0.25">
      <c r="H4803" s="8"/>
    </row>
    <row r="4804" spans="8:8" ht="30" customHeight="1" x14ac:dyDescent="0.25">
      <c r="H4804" s="8"/>
    </row>
    <row r="4805" spans="8:8" ht="30" customHeight="1" x14ac:dyDescent="0.25">
      <c r="H4805" s="8"/>
    </row>
    <row r="4806" spans="8:8" ht="30" customHeight="1" x14ac:dyDescent="0.25">
      <c r="H4806" s="8"/>
    </row>
    <row r="4807" spans="8:8" ht="30" customHeight="1" x14ac:dyDescent="0.25">
      <c r="H4807" s="8"/>
    </row>
    <row r="4808" spans="8:8" ht="30" customHeight="1" x14ac:dyDescent="0.25">
      <c r="H4808" s="8"/>
    </row>
    <row r="4809" spans="8:8" ht="30" customHeight="1" x14ac:dyDescent="0.25">
      <c r="H4809" s="8"/>
    </row>
    <row r="4810" spans="8:8" ht="30" customHeight="1" x14ac:dyDescent="0.25">
      <c r="H4810" s="8"/>
    </row>
    <row r="4811" spans="8:8" ht="30" customHeight="1" x14ac:dyDescent="0.25">
      <c r="H4811" s="8"/>
    </row>
    <row r="4812" spans="8:8" ht="30" customHeight="1" x14ac:dyDescent="0.25">
      <c r="H4812" s="8"/>
    </row>
    <row r="4813" spans="8:8" ht="30" customHeight="1" x14ac:dyDescent="0.25">
      <c r="H4813" s="8"/>
    </row>
    <row r="4814" spans="8:8" ht="30" customHeight="1" x14ac:dyDescent="0.25">
      <c r="H4814" s="8"/>
    </row>
    <row r="4815" spans="8:8" ht="30" customHeight="1" x14ac:dyDescent="0.25">
      <c r="H4815" s="8"/>
    </row>
    <row r="4816" spans="8:8" ht="30" customHeight="1" x14ac:dyDescent="0.25">
      <c r="H4816" s="8"/>
    </row>
    <row r="4817" spans="8:8" ht="30" customHeight="1" x14ac:dyDescent="0.25">
      <c r="H4817" s="8"/>
    </row>
    <row r="4818" spans="8:8" ht="30" customHeight="1" x14ac:dyDescent="0.25">
      <c r="H4818" s="8"/>
    </row>
    <row r="4819" spans="8:8" ht="30" customHeight="1" x14ac:dyDescent="0.25">
      <c r="H4819" s="8"/>
    </row>
    <row r="4820" spans="8:8" ht="30" customHeight="1" x14ac:dyDescent="0.25">
      <c r="H4820" s="8"/>
    </row>
    <row r="4821" spans="8:8" ht="30" customHeight="1" x14ac:dyDescent="0.25">
      <c r="H4821" s="8"/>
    </row>
    <row r="4822" spans="8:8" ht="30" customHeight="1" x14ac:dyDescent="0.25">
      <c r="H4822" s="8"/>
    </row>
    <row r="4823" spans="8:8" ht="30" customHeight="1" x14ac:dyDescent="0.25">
      <c r="H4823" s="8"/>
    </row>
    <row r="4824" spans="8:8" ht="30" customHeight="1" x14ac:dyDescent="0.25">
      <c r="H4824" s="8"/>
    </row>
    <row r="4825" spans="8:8" ht="30" customHeight="1" x14ac:dyDescent="0.25">
      <c r="H4825" s="8"/>
    </row>
    <row r="4826" spans="8:8" ht="30" customHeight="1" x14ac:dyDescent="0.25">
      <c r="H4826" s="8"/>
    </row>
    <row r="4827" spans="8:8" ht="30" customHeight="1" x14ac:dyDescent="0.25">
      <c r="H4827" s="8"/>
    </row>
    <row r="4828" spans="8:8" ht="30" customHeight="1" x14ac:dyDescent="0.25">
      <c r="H4828" s="8"/>
    </row>
    <row r="4829" spans="8:8" ht="30" customHeight="1" x14ac:dyDescent="0.25">
      <c r="H4829" s="8"/>
    </row>
    <row r="4830" spans="8:8" ht="30" customHeight="1" x14ac:dyDescent="0.25">
      <c r="H4830" s="8"/>
    </row>
    <row r="4831" spans="8:8" ht="30" customHeight="1" x14ac:dyDescent="0.25">
      <c r="H4831" s="8"/>
    </row>
    <row r="4832" spans="8:8" ht="30" customHeight="1" x14ac:dyDescent="0.25">
      <c r="H4832" s="8"/>
    </row>
    <row r="4833" spans="8:8" ht="30" customHeight="1" x14ac:dyDescent="0.25">
      <c r="H4833" s="8"/>
    </row>
    <row r="4834" spans="8:8" ht="30" customHeight="1" x14ac:dyDescent="0.25">
      <c r="H4834" s="8"/>
    </row>
    <row r="4835" spans="8:8" ht="30" customHeight="1" x14ac:dyDescent="0.25">
      <c r="H4835" s="8"/>
    </row>
    <row r="4836" spans="8:8" ht="30" customHeight="1" x14ac:dyDescent="0.25">
      <c r="H4836" s="8"/>
    </row>
    <row r="4837" spans="8:8" ht="30" customHeight="1" x14ac:dyDescent="0.25">
      <c r="H4837" s="8"/>
    </row>
    <row r="4838" spans="8:8" ht="30" customHeight="1" x14ac:dyDescent="0.25">
      <c r="H4838" s="8"/>
    </row>
    <row r="4839" spans="8:8" ht="30" customHeight="1" x14ac:dyDescent="0.25">
      <c r="H4839" s="8"/>
    </row>
    <row r="4840" spans="8:8" ht="30" customHeight="1" x14ac:dyDescent="0.25">
      <c r="H4840" s="8"/>
    </row>
    <row r="4841" spans="8:8" ht="30" customHeight="1" x14ac:dyDescent="0.25">
      <c r="H4841" s="8"/>
    </row>
    <row r="4842" spans="8:8" ht="30" customHeight="1" x14ac:dyDescent="0.25">
      <c r="H4842" s="8"/>
    </row>
    <row r="4843" spans="8:8" ht="30" customHeight="1" x14ac:dyDescent="0.25">
      <c r="H4843" s="8"/>
    </row>
    <row r="4844" spans="8:8" ht="30" customHeight="1" x14ac:dyDescent="0.25">
      <c r="H4844" s="8"/>
    </row>
    <row r="4845" spans="8:8" ht="30" customHeight="1" x14ac:dyDescent="0.25">
      <c r="H4845" s="8"/>
    </row>
    <row r="4846" spans="8:8" ht="30" customHeight="1" x14ac:dyDescent="0.25">
      <c r="H4846" s="8"/>
    </row>
    <row r="4847" spans="8:8" ht="30" customHeight="1" x14ac:dyDescent="0.25">
      <c r="H4847" s="8"/>
    </row>
    <row r="4848" spans="8:8" ht="30" customHeight="1" x14ac:dyDescent="0.25">
      <c r="H4848" s="8"/>
    </row>
    <row r="4849" spans="8:8" ht="30" customHeight="1" x14ac:dyDescent="0.25">
      <c r="H4849" s="8"/>
    </row>
    <row r="4850" spans="8:8" ht="30" customHeight="1" x14ac:dyDescent="0.25">
      <c r="H4850" s="8"/>
    </row>
    <row r="4851" spans="8:8" ht="30" customHeight="1" x14ac:dyDescent="0.25">
      <c r="H4851" s="8"/>
    </row>
    <row r="4852" spans="8:8" ht="30" customHeight="1" x14ac:dyDescent="0.25">
      <c r="H4852" s="8"/>
    </row>
    <row r="4853" spans="8:8" ht="30" customHeight="1" x14ac:dyDescent="0.25">
      <c r="H4853" s="8"/>
    </row>
    <row r="4854" spans="8:8" ht="30" customHeight="1" x14ac:dyDescent="0.25">
      <c r="H4854" s="8"/>
    </row>
    <row r="4855" spans="8:8" ht="30" customHeight="1" x14ac:dyDescent="0.25">
      <c r="H4855" s="8"/>
    </row>
    <row r="4856" spans="8:8" ht="30" customHeight="1" x14ac:dyDescent="0.25">
      <c r="H4856" s="8"/>
    </row>
    <row r="4857" spans="8:8" ht="30" customHeight="1" x14ac:dyDescent="0.25">
      <c r="H4857" s="8"/>
    </row>
    <row r="4858" spans="8:8" ht="30" customHeight="1" x14ac:dyDescent="0.25">
      <c r="H4858" s="8"/>
    </row>
    <row r="4859" spans="8:8" ht="30" customHeight="1" x14ac:dyDescent="0.25">
      <c r="H4859" s="8"/>
    </row>
    <row r="4860" spans="8:8" ht="30" customHeight="1" x14ac:dyDescent="0.25">
      <c r="H4860" s="8"/>
    </row>
    <row r="4861" spans="8:8" ht="30" customHeight="1" x14ac:dyDescent="0.25">
      <c r="H4861" s="8"/>
    </row>
    <row r="4862" spans="8:8" ht="30" customHeight="1" x14ac:dyDescent="0.25">
      <c r="H4862" s="8"/>
    </row>
    <row r="4863" spans="8:8" ht="30" customHeight="1" x14ac:dyDescent="0.25">
      <c r="H4863" s="8"/>
    </row>
    <row r="4864" spans="8:8" ht="30" customHeight="1" x14ac:dyDescent="0.25">
      <c r="H4864" s="8"/>
    </row>
    <row r="4865" spans="8:8" ht="30" customHeight="1" x14ac:dyDescent="0.25">
      <c r="H4865" s="8"/>
    </row>
    <row r="4866" spans="8:8" ht="30" customHeight="1" x14ac:dyDescent="0.25">
      <c r="H4866" s="8"/>
    </row>
    <row r="4867" spans="8:8" ht="30" customHeight="1" x14ac:dyDescent="0.25">
      <c r="H4867" s="8"/>
    </row>
    <row r="4868" spans="8:8" ht="30" customHeight="1" x14ac:dyDescent="0.25">
      <c r="H4868" s="8"/>
    </row>
    <row r="4869" spans="8:8" ht="30" customHeight="1" x14ac:dyDescent="0.25">
      <c r="H4869" s="8"/>
    </row>
    <row r="4870" spans="8:8" ht="30" customHeight="1" x14ac:dyDescent="0.25">
      <c r="H4870" s="8"/>
    </row>
    <row r="4871" spans="8:8" ht="30" customHeight="1" x14ac:dyDescent="0.25">
      <c r="H4871" s="8"/>
    </row>
    <row r="4872" spans="8:8" ht="30" customHeight="1" x14ac:dyDescent="0.25">
      <c r="H4872" s="8"/>
    </row>
    <row r="4873" spans="8:8" ht="30" customHeight="1" x14ac:dyDescent="0.25">
      <c r="H4873" s="8"/>
    </row>
    <row r="4874" spans="8:8" ht="30" customHeight="1" x14ac:dyDescent="0.25">
      <c r="H4874" s="8"/>
    </row>
    <row r="4875" spans="8:8" ht="30" customHeight="1" x14ac:dyDescent="0.25">
      <c r="H4875" s="8"/>
    </row>
    <row r="4876" spans="8:8" ht="30" customHeight="1" x14ac:dyDescent="0.25">
      <c r="H4876" s="8"/>
    </row>
    <row r="4877" spans="8:8" ht="30" customHeight="1" x14ac:dyDescent="0.25">
      <c r="H4877" s="8"/>
    </row>
    <row r="4878" spans="8:8" ht="30" customHeight="1" x14ac:dyDescent="0.25">
      <c r="H4878" s="8"/>
    </row>
    <row r="4879" spans="8:8" ht="30" customHeight="1" x14ac:dyDescent="0.25">
      <c r="H4879" s="8"/>
    </row>
    <row r="4880" spans="8:8" ht="30" customHeight="1" x14ac:dyDescent="0.25">
      <c r="H4880" s="8"/>
    </row>
    <row r="4881" spans="8:8" ht="30" customHeight="1" x14ac:dyDescent="0.25">
      <c r="H4881" s="8"/>
    </row>
    <row r="4882" spans="8:8" ht="30" customHeight="1" x14ac:dyDescent="0.25">
      <c r="H4882" s="8"/>
    </row>
    <row r="4883" spans="8:8" ht="30" customHeight="1" x14ac:dyDescent="0.25">
      <c r="H4883" s="8"/>
    </row>
    <row r="4884" spans="8:8" ht="30" customHeight="1" x14ac:dyDescent="0.25">
      <c r="H4884" s="8"/>
    </row>
    <row r="4885" spans="8:8" ht="30" customHeight="1" x14ac:dyDescent="0.25">
      <c r="H4885" s="8"/>
    </row>
    <row r="4886" spans="8:8" ht="30" customHeight="1" x14ac:dyDescent="0.25">
      <c r="H4886" s="8"/>
    </row>
    <row r="4887" spans="8:8" ht="30" customHeight="1" x14ac:dyDescent="0.25">
      <c r="H4887" s="8"/>
    </row>
    <row r="4888" spans="8:8" ht="30" customHeight="1" x14ac:dyDescent="0.25">
      <c r="H4888" s="8"/>
    </row>
    <row r="4889" spans="8:8" ht="30" customHeight="1" x14ac:dyDescent="0.25">
      <c r="H4889" s="8"/>
    </row>
    <row r="4890" spans="8:8" ht="30" customHeight="1" x14ac:dyDescent="0.25">
      <c r="H4890" s="8"/>
    </row>
    <row r="4891" spans="8:8" ht="30" customHeight="1" x14ac:dyDescent="0.25">
      <c r="H4891" s="8"/>
    </row>
    <row r="4892" spans="8:8" ht="30" customHeight="1" x14ac:dyDescent="0.25">
      <c r="H4892" s="8"/>
    </row>
    <row r="4893" spans="8:8" ht="30" customHeight="1" x14ac:dyDescent="0.25">
      <c r="H4893" s="8"/>
    </row>
    <row r="4894" spans="8:8" ht="30" customHeight="1" x14ac:dyDescent="0.25">
      <c r="H4894" s="8"/>
    </row>
    <row r="4895" spans="8:8" ht="30" customHeight="1" x14ac:dyDescent="0.25">
      <c r="H4895" s="8"/>
    </row>
    <row r="4896" spans="8:8" ht="30" customHeight="1" x14ac:dyDescent="0.25">
      <c r="H4896" s="8"/>
    </row>
    <row r="4897" spans="8:8" ht="30" customHeight="1" x14ac:dyDescent="0.25">
      <c r="H4897" s="8"/>
    </row>
    <row r="4898" spans="8:8" ht="30" customHeight="1" x14ac:dyDescent="0.25">
      <c r="H4898" s="8"/>
    </row>
    <row r="4899" spans="8:8" ht="30" customHeight="1" x14ac:dyDescent="0.25">
      <c r="H4899" s="8"/>
    </row>
    <row r="4900" spans="8:8" ht="30" customHeight="1" x14ac:dyDescent="0.25">
      <c r="H4900" s="8"/>
    </row>
    <row r="4901" spans="8:8" ht="30" customHeight="1" x14ac:dyDescent="0.25">
      <c r="H4901" s="8"/>
    </row>
    <row r="4902" spans="8:8" ht="30" customHeight="1" x14ac:dyDescent="0.25">
      <c r="H4902" s="8"/>
    </row>
    <row r="4903" spans="8:8" ht="30" customHeight="1" x14ac:dyDescent="0.25">
      <c r="H4903" s="8"/>
    </row>
    <row r="4904" spans="8:8" ht="30" customHeight="1" x14ac:dyDescent="0.25">
      <c r="H4904" s="8"/>
    </row>
    <row r="4905" spans="8:8" ht="30" customHeight="1" x14ac:dyDescent="0.25">
      <c r="H4905" s="8"/>
    </row>
    <row r="4906" spans="8:8" ht="30" customHeight="1" x14ac:dyDescent="0.25">
      <c r="H4906" s="8"/>
    </row>
    <row r="4907" spans="8:8" ht="30" customHeight="1" x14ac:dyDescent="0.25">
      <c r="H4907" s="8"/>
    </row>
    <row r="4908" spans="8:8" ht="30" customHeight="1" x14ac:dyDescent="0.25">
      <c r="H4908" s="8"/>
    </row>
    <row r="4909" spans="8:8" ht="30" customHeight="1" x14ac:dyDescent="0.25">
      <c r="H4909" s="8"/>
    </row>
    <row r="4910" spans="8:8" ht="30" customHeight="1" x14ac:dyDescent="0.25">
      <c r="H4910" s="8"/>
    </row>
    <row r="4911" spans="8:8" ht="30" customHeight="1" x14ac:dyDescent="0.25">
      <c r="H4911" s="8"/>
    </row>
    <row r="4912" spans="8:8" ht="30" customHeight="1" x14ac:dyDescent="0.25">
      <c r="H4912" s="8"/>
    </row>
    <row r="4913" spans="8:8" ht="30" customHeight="1" x14ac:dyDescent="0.25">
      <c r="H4913" s="8"/>
    </row>
    <row r="4914" spans="8:8" ht="30" customHeight="1" x14ac:dyDescent="0.25">
      <c r="H4914" s="8"/>
    </row>
    <row r="4915" spans="8:8" ht="30" customHeight="1" x14ac:dyDescent="0.25">
      <c r="H4915" s="8"/>
    </row>
    <row r="4916" spans="8:8" ht="30" customHeight="1" x14ac:dyDescent="0.25">
      <c r="H4916" s="8"/>
    </row>
    <row r="4917" spans="8:8" ht="30" customHeight="1" x14ac:dyDescent="0.25">
      <c r="H4917" s="8"/>
    </row>
    <row r="4918" spans="8:8" ht="30" customHeight="1" x14ac:dyDescent="0.25">
      <c r="H4918" s="8"/>
    </row>
    <row r="4919" spans="8:8" ht="30" customHeight="1" x14ac:dyDescent="0.25">
      <c r="H4919" s="8"/>
    </row>
    <row r="4920" spans="8:8" ht="30" customHeight="1" x14ac:dyDescent="0.25">
      <c r="H4920" s="8"/>
    </row>
    <row r="4921" spans="8:8" ht="30" customHeight="1" x14ac:dyDescent="0.25">
      <c r="H4921" s="8"/>
    </row>
    <row r="4922" spans="8:8" ht="30" customHeight="1" x14ac:dyDescent="0.25">
      <c r="H4922" s="8"/>
    </row>
    <row r="4923" spans="8:8" ht="30" customHeight="1" x14ac:dyDescent="0.25">
      <c r="H4923" s="8"/>
    </row>
    <row r="4924" spans="8:8" ht="30" customHeight="1" x14ac:dyDescent="0.25">
      <c r="H4924" s="8"/>
    </row>
    <row r="4925" spans="8:8" ht="30" customHeight="1" x14ac:dyDescent="0.25">
      <c r="H4925" s="8"/>
    </row>
    <row r="4926" spans="8:8" ht="30" customHeight="1" x14ac:dyDescent="0.25">
      <c r="H4926" s="8"/>
    </row>
    <row r="4927" spans="8:8" ht="30" customHeight="1" x14ac:dyDescent="0.25">
      <c r="H4927" s="8"/>
    </row>
    <row r="4928" spans="8:8" ht="30" customHeight="1" x14ac:dyDescent="0.25">
      <c r="H4928" s="8"/>
    </row>
    <row r="4929" spans="8:8" ht="30" customHeight="1" x14ac:dyDescent="0.25">
      <c r="H4929" s="8"/>
    </row>
    <row r="4930" spans="8:8" ht="30" customHeight="1" x14ac:dyDescent="0.25">
      <c r="H4930" s="8"/>
    </row>
    <row r="4931" spans="8:8" ht="30" customHeight="1" x14ac:dyDescent="0.25">
      <c r="H4931" s="8"/>
    </row>
    <row r="4932" spans="8:8" ht="30" customHeight="1" x14ac:dyDescent="0.25">
      <c r="H4932" s="8"/>
    </row>
    <row r="4933" spans="8:8" ht="30" customHeight="1" x14ac:dyDescent="0.25">
      <c r="H4933" s="8"/>
    </row>
    <row r="4934" spans="8:8" ht="30" customHeight="1" x14ac:dyDescent="0.25">
      <c r="H4934" s="8"/>
    </row>
    <row r="4935" spans="8:8" ht="30" customHeight="1" x14ac:dyDescent="0.25">
      <c r="H4935" s="8"/>
    </row>
    <row r="4936" spans="8:8" ht="30" customHeight="1" x14ac:dyDescent="0.25">
      <c r="H4936" s="8"/>
    </row>
    <row r="4937" spans="8:8" ht="30" customHeight="1" x14ac:dyDescent="0.25">
      <c r="H4937" s="8"/>
    </row>
    <row r="4938" spans="8:8" ht="30" customHeight="1" x14ac:dyDescent="0.25">
      <c r="H4938" s="8"/>
    </row>
    <row r="4939" spans="8:8" ht="30" customHeight="1" x14ac:dyDescent="0.25">
      <c r="H4939" s="8"/>
    </row>
    <row r="4940" spans="8:8" ht="30" customHeight="1" x14ac:dyDescent="0.25">
      <c r="H4940" s="8"/>
    </row>
    <row r="4941" spans="8:8" ht="30" customHeight="1" x14ac:dyDescent="0.25">
      <c r="H4941" s="8"/>
    </row>
    <row r="4942" spans="8:8" ht="30" customHeight="1" x14ac:dyDescent="0.25">
      <c r="H4942" s="8"/>
    </row>
    <row r="4943" spans="8:8" ht="30" customHeight="1" x14ac:dyDescent="0.25">
      <c r="H4943" s="8"/>
    </row>
    <row r="4944" spans="8:8" ht="30" customHeight="1" x14ac:dyDescent="0.25">
      <c r="H4944" s="8"/>
    </row>
    <row r="4945" spans="8:8" ht="30" customHeight="1" x14ac:dyDescent="0.25">
      <c r="H4945" s="8"/>
    </row>
    <row r="4946" spans="8:8" ht="30" customHeight="1" x14ac:dyDescent="0.25">
      <c r="H4946" s="8"/>
    </row>
    <row r="4947" spans="8:8" ht="30" customHeight="1" x14ac:dyDescent="0.25">
      <c r="H4947" s="8"/>
    </row>
    <row r="4948" spans="8:8" ht="30" customHeight="1" x14ac:dyDescent="0.25">
      <c r="H4948" s="8"/>
    </row>
    <row r="4949" spans="8:8" ht="30" customHeight="1" x14ac:dyDescent="0.25">
      <c r="H4949" s="8"/>
    </row>
    <row r="4950" spans="8:8" ht="30" customHeight="1" x14ac:dyDescent="0.25">
      <c r="H4950" s="8"/>
    </row>
    <row r="4951" spans="8:8" ht="30" customHeight="1" x14ac:dyDescent="0.25">
      <c r="H4951" s="8"/>
    </row>
    <row r="4952" spans="8:8" ht="30" customHeight="1" x14ac:dyDescent="0.25">
      <c r="H4952" s="8"/>
    </row>
    <row r="4953" spans="8:8" ht="30" customHeight="1" x14ac:dyDescent="0.25">
      <c r="H4953" s="8"/>
    </row>
    <row r="4954" spans="8:8" ht="30" customHeight="1" x14ac:dyDescent="0.25">
      <c r="H4954" s="8"/>
    </row>
    <row r="4955" spans="8:8" ht="30" customHeight="1" x14ac:dyDescent="0.25">
      <c r="H4955" s="8"/>
    </row>
    <row r="4956" spans="8:8" ht="30" customHeight="1" x14ac:dyDescent="0.25">
      <c r="H4956" s="8"/>
    </row>
    <row r="4957" spans="8:8" ht="30" customHeight="1" x14ac:dyDescent="0.25">
      <c r="H4957" s="8"/>
    </row>
    <row r="4958" spans="8:8" ht="30" customHeight="1" x14ac:dyDescent="0.25">
      <c r="H4958" s="8"/>
    </row>
    <row r="4959" spans="8:8" ht="30" customHeight="1" x14ac:dyDescent="0.25">
      <c r="H4959" s="8"/>
    </row>
    <row r="4960" spans="8:8" ht="30" customHeight="1" x14ac:dyDescent="0.25">
      <c r="H4960" s="8"/>
    </row>
    <row r="4961" spans="8:8" ht="30" customHeight="1" x14ac:dyDescent="0.25">
      <c r="H4961" s="8"/>
    </row>
    <row r="4962" spans="8:8" ht="30" customHeight="1" x14ac:dyDescent="0.25">
      <c r="H4962" s="8"/>
    </row>
    <row r="4963" spans="8:8" ht="30" customHeight="1" x14ac:dyDescent="0.25">
      <c r="H4963" s="8"/>
    </row>
    <row r="4964" spans="8:8" ht="30" customHeight="1" x14ac:dyDescent="0.25">
      <c r="H4964" s="8"/>
    </row>
    <row r="4965" spans="8:8" ht="30" customHeight="1" x14ac:dyDescent="0.25">
      <c r="H4965" s="8"/>
    </row>
    <row r="4966" spans="8:8" ht="30" customHeight="1" x14ac:dyDescent="0.25">
      <c r="H4966" s="8"/>
    </row>
    <row r="4967" spans="8:8" ht="30" customHeight="1" x14ac:dyDescent="0.25">
      <c r="H4967" s="8"/>
    </row>
    <row r="4968" spans="8:8" ht="30" customHeight="1" x14ac:dyDescent="0.25">
      <c r="H4968" s="8"/>
    </row>
    <row r="4969" spans="8:8" ht="30" customHeight="1" x14ac:dyDescent="0.25">
      <c r="H4969" s="8"/>
    </row>
    <row r="4970" spans="8:8" ht="30" customHeight="1" x14ac:dyDescent="0.25">
      <c r="H4970" s="8"/>
    </row>
    <row r="4971" spans="8:8" ht="30" customHeight="1" x14ac:dyDescent="0.25">
      <c r="H4971" s="8"/>
    </row>
    <row r="4972" spans="8:8" ht="30" customHeight="1" x14ac:dyDescent="0.25">
      <c r="H4972" s="8"/>
    </row>
    <row r="4973" spans="8:8" ht="30" customHeight="1" x14ac:dyDescent="0.25">
      <c r="H4973" s="8"/>
    </row>
    <row r="4974" spans="8:8" ht="30" customHeight="1" x14ac:dyDescent="0.25">
      <c r="H4974" s="8"/>
    </row>
    <row r="4975" spans="8:8" ht="30" customHeight="1" x14ac:dyDescent="0.25">
      <c r="H4975" s="8"/>
    </row>
    <row r="4976" spans="8:8" ht="30" customHeight="1" x14ac:dyDescent="0.25">
      <c r="H4976" s="8"/>
    </row>
    <row r="4977" spans="8:8" ht="30" customHeight="1" x14ac:dyDescent="0.25">
      <c r="H4977" s="8"/>
    </row>
    <row r="4978" spans="8:8" ht="30" customHeight="1" x14ac:dyDescent="0.25">
      <c r="H4978" s="8"/>
    </row>
    <row r="4979" spans="8:8" ht="30" customHeight="1" x14ac:dyDescent="0.25">
      <c r="H4979" s="8"/>
    </row>
    <row r="4980" spans="8:8" ht="30" customHeight="1" x14ac:dyDescent="0.25">
      <c r="H4980" s="8"/>
    </row>
    <row r="4981" spans="8:8" ht="30" customHeight="1" x14ac:dyDescent="0.25">
      <c r="H4981" s="8"/>
    </row>
    <row r="4982" spans="8:8" ht="30" customHeight="1" x14ac:dyDescent="0.25">
      <c r="H4982" s="8"/>
    </row>
    <row r="4983" spans="8:8" ht="30" customHeight="1" x14ac:dyDescent="0.25">
      <c r="H4983" s="8"/>
    </row>
    <row r="4984" spans="8:8" ht="30" customHeight="1" x14ac:dyDescent="0.25">
      <c r="H4984" s="8"/>
    </row>
    <row r="4985" spans="8:8" ht="30" customHeight="1" x14ac:dyDescent="0.25">
      <c r="H4985" s="8"/>
    </row>
    <row r="4986" spans="8:8" ht="30" customHeight="1" x14ac:dyDescent="0.25">
      <c r="H4986" s="8"/>
    </row>
    <row r="4987" spans="8:8" ht="30" customHeight="1" x14ac:dyDescent="0.25">
      <c r="H4987" s="8"/>
    </row>
    <row r="4988" spans="8:8" ht="30" customHeight="1" x14ac:dyDescent="0.25">
      <c r="H4988" s="8"/>
    </row>
    <row r="4989" spans="8:8" ht="30" customHeight="1" x14ac:dyDescent="0.25">
      <c r="H4989" s="8"/>
    </row>
    <row r="4990" spans="8:8" ht="30" customHeight="1" x14ac:dyDescent="0.25">
      <c r="H4990" s="8"/>
    </row>
    <row r="4991" spans="8:8" ht="30" customHeight="1" x14ac:dyDescent="0.25">
      <c r="H4991" s="8"/>
    </row>
    <row r="4992" spans="8:8" ht="30" customHeight="1" x14ac:dyDescent="0.25">
      <c r="H4992" s="8"/>
    </row>
    <row r="4993" spans="8:8" ht="30" customHeight="1" x14ac:dyDescent="0.25">
      <c r="H4993" s="8"/>
    </row>
    <row r="4994" spans="8:8" ht="30" customHeight="1" x14ac:dyDescent="0.25">
      <c r="H4994" s="8"/>
    </row>
    <row r="4995" spans="8:8" ht="30" customHeight="1" x14ac:dyDescent="0.25">
      <c r="H4995" s="8"/>
    </row>
    <row r="4996" spans="8:8" ht="30" customHeight="1" x14ac:dyDescent="0.25">
      <c r="H4996" s="8"/>
    </row>
    <row r="4997" spans="8:8" ht="30" customHeight="1" x14ac:dyDescent="0.25">
      <c r="H4997" s="8"/>
    </row>
    <row r="4998" spans="8:8" ht="30" customHeight="1" x14ac:dyDescent="0.25">
      <c r="H4998" s="8"/>
    </row>
    <row r="4999" spans="8:8" ht="30" customHeight="1" x14ac:dyDescent="0.25">
      <c r="H4999" s="8"/>
    </row>
    <row r="5000" spans="8:8" ht="30" customHeight="1" x14ac:dyDescent="0.25">
      <c r="H5000" s="8"/>
    </row>
    <row r="5001" spans="8:8" ht="30" customHeight="1" x14ac:dyDescent="0.25">
      <c r="H5001" s="8"/>
    </row>
    <row r="5002" spans="8:8" ht="30" customHeight="1" x14ac:dyDescent="0.25">
      <c r="H5002" s="8"/>
    </row>
    <row r="5003" spans="8:8" ht="30" customHeight="1" x14ac:dyDescent="0.25">
      <c r="H5003" s="8"/>
    </row>
    <row r="5004" spans="8:8" ht="30" customHeight="1" x14ac:dyDescent="0.25">
      <c r="H5004" s="8"/>
    </row>
    <row r="5005" spans="8:8" ht="30" customHeight="1" x14ac:dyDescent="0.25">
      <c r="H5005" s="8"/>
    </row>
    <row r="5006" spans="8:8" ht="30" customHeight="1" x14ac:dyDescent="0.25">
      <c r="H5006" s="8"/>
    </row>
    <row r="5007" spans="8:8" ht="30" customHeight="1" x14ac:dyDescent="0.25">
      <c r="H5007" s="8"/>
    </row>
    <row r="5008" spans="8:8" ht="30" customHeight="1" x14ac:dyDescent="0.25">
      <c r="H5008" s="8"/>
    </row>
    <row r="5009" spans="8:8" ht="30" customHeight="1" x14ac:dyDescent="0.25">
      <c r="H5009" s="8"/>
    </row>
    <row r="5010" spans="8:8" ht="30" customHeight="1" x14ac:dyDescent="0.25">
      <c r="H5010" s="8"/>
    </row>
    <row r="5011" spans="8:8" ht="30" customHeight="1" x14ac:dyDescent="0.25">
      <c r="H5011" s="8"/>
    </row>
    <row r="5012" spans="8:8" ht="30" customHeight="1" x14ac:dyDescent="0.25">
      <c r="H5012" s="8"/>
    </row>
    <row r="5013" spans="8:8" ht="30" customHeight="1" x14ac:dyDescent="0.25">
      <c r="H5013" s="8"/>
    </row>
    <row r="5014" spans="8:8" ht="30" customHeight="1" x14ac:dyDescent="0.25">
      <c r="H5014" s="8"/>
    </row>
    <row r="5015" spans="8:8" ht="30" customHeight="1" x14ac:dyDescent="0.25">
      <c r="H5015" s="8"/>
    </row>
    <row r="5016" spans="8:8" ht="30" customHeight="1" x14ac:dyDescent="0.25">
      <c r="H5016" s="8"/>
    </row>
    <row r="5017" spans="8:8" ht="30" customHeight="1" x14ac:dyDescent="0.25">
      <c r="H5017" s="8"/>
    </row>
    <row r="5018" spans="8:8" ht="30" customHeight="1" x14ac:dyDescent="0.25">
      <c r="H5018" s="8"/>
    </row>
    <row r="5019" spans="8:8" ht="30" customHeight="1" x14ac:dyDescent="0.25">
      <c r="H5019" s="8"/>
    </row>
    <row r="5020" spans="8:8" ht="30" customHeight="1" x14ac:dyDescent="0.25">
      <c r="H5020" s="8"/>
    </row>
    <row r="5021" spans="8:8" ht="30" customHeight="1" x14ac:dyDescent="0.25">
      <c r="H5021" s="8"/>
    </row>
    <row r="5022" spans="8:8" ht="30" customHeight="1" x14ac:dyDescent="0.25">
      <c r="H5022" s="8"/>
    </row>
    <row r="5023" spans="8:8" ht="30" customHeight="1" x14ac:dyDescent="0.25">
      <c r="H5023" s="8"/>
    </row>
    <row r="5024" spans="8:8" ht="30" customHeight="1" x14ac:dyDescent="0.25">
      <c r="H5024" s="8"/>
    </row>
    <row r="5025" spans="8:8" ht="30" customHeight="1" x14ac:dyDescent="0.25">
      <c r="H5025" s="8"/>
    </row>
    <row r="5026" spans="8:8" ht="30" customHeight="1" x14ac:dyDescent="0.25">
      <c r="H5026" s="8"/>
    </row>
    <row r="5027" spans="8:8" ht="30" customHeight="1" x14ac:dyDescent="0.25">
      <c r="H5027" s="8"/>
    </row>
    <row r="5028" spans="8:8" ht="30" customHeight="1" x14ac:dyDescent="0.25">
      <c r="H5028" s="8"/>
    </row>
    <row r="5029" spans="8:8" ht="30" customHeight="1" x14ac:dyDescent="0.25">
      <c r="H5029" s="8"/>
    </row>
    <row r="5030" spans="8:8" ht="30" customHeight="1" x14ac:dyDescent="0.25">
      <c r="H5030" s="8"/>
    </row>
    <row r="5031" spans="8:8" ht="30" customHeight="1" x14ac:dyDescent="0.25">
      <c r="H5031" s="8"/>
    </row>
    <row r="5032" spans="8:8" ht="30" customHeight="1" x14ac:dyDescent="0.25">
      <c r="H5032" s="8"/>
    </row>
    <row r="5033" spans="8:8" ht="30" customHeight="1" x14ac:dyDescent="0.25">
      <c r="H5033" s="8"/>
    </row>
    <row r="5034" spans="8:8" ht="30" customHeight="1" x14ac:dyDescent="0.25">
      <c r="H5034" s="8"/>
    </row>
    <row r="5035" spans="8:8" ht="30" customHeight="1" x14ac:dyDescent="0.25">
      <c r="H5035" s="8"/>
    </row>
    <row r="5036" spans="8:8" ht="30" customHeight="1" x14ac:dyDescent="0.25">
      <c r="H5036" s="8"/>
    </row>
    <row r="5037" spans="8:8" ht="30" customHeight="1" x14ac:dyDescent="0.25">
      <c r="H5037" s="8"/>
    </row>
    <row r="5038" spans="8:8" ht="30" customHeight="1" x14ac:dyDescent="0.25">
      <c r="H5038" s="8"/>
    </row>
    <row r="5039" spans="8:8" ht="30" customHeight="1" x14ac:dyDescent="0.25">
      <c r="H5039" s="8"/>
    </row>
    <row r="5040" spans="8:8" ht="30" customHeight="1" x14ac:dyDescent="0.25">
      <c r="H5040" s="8"/>
    </row>
    <row r="5041" spans="8:8" ht="30" customHeight="1" x14ac:dyDescent="0.25">
      <c r="H5041" s="8"/>
    </row>
    <row r="5042" spans="8:8" ht="30" customHeight="1" x14ac:dyDescent="0.25">
      <c r="H5042" s="8"/>
    </row>
    <row r="5043" spans="8:8" ht="30" customHeight="1" x14ac:dyDescent="0.25">
      <c r="H5043" s="8"/>
    </row>
    <row r="5044" spans="8:8" ht="30" customHeight="1" x14ac:dyDescent="0.25">
      <c r="H5044" s="8"/>
    </row>
    <row r="5045" spans="8:8" ht="30" customHeight="1" x14ac:dyDescent="0.25">
      <c r="H5045" s="8"/>
    </row>
    <row r="5046" spans="8:8" ht="30" customHeight="1" x14ac:dyDescent="0.25">
      <c r="H5046" s="8"/>
    </row>
    <row r="5047" spans="8:8" ht="30" customHeight="1" x14ac:dyDescent="0.25">
      <c r="H5047" s="8"/>
    </row>
    <row r="5048" spans="8:8" ht="30" customHeight="1" x14ac:dyDescent="0.25">
      <c r="H5048" s="8"/>
    </row>
    <row r="5049" spans="8:8" ht="30" customHeight="1" x14ac:dyDescent="0.25">
      <c r="H5049" s="8"/>
    </row>
    <row r="5050" spans="8:8" ht="30" customHeight="1" x14ac:dyDescent="0.25">
      <c r="H5050" s="8"/>
    </row>
    <row r="5051" spans="8:8" ht="30" customHeight="1" x14ac:dyDescent="0.25">
      <c r="H5051" s="8"/>
    </row>
    <row r="5052" spans="8:8" ht="30" customHeight="1" x14ac:dyDescent="0.25">
      <c r="H5052" s="8"/>
    </row>
    <row r="5053" spans="8:8" ht="30" customHeight="1" x14ac:dyDescent="0.25">
      <c r="H5053" s="8"/>
    </row>
    <row r="5054" spans="8:8" ht="30" customHeight="1" x14ac:dyDescent="0.25">
      <c r="H5054" s="8"/>
    </row>
    <row r="5055" spans="8:8" ht="30" customHeight="1" x14ac:dyDescent="0.25">
      <c r="H5055" s="8"/>
    </row>
    <row r="5056" spans="8:8" ht="30" customHeight="1" x14ac:dyDescent="0.25">
      <c r="H5056" s="8"/>
    </row>
    <row r="5057" spans="8:8" ht="30" customHeight="1" x14ac:dyDescent="0.25">
      <c r="H5057" s="8"/>
    </row>
    <row r="5058" spans="8:8" ht="30" customHeight="1" x14ac:dyDescent="0.25">
      <c r="H5058" s="8"/>
    </row>
    <row r="5059" spans="8:8" ht="30" customHeight="1" x14ac:dyDescent="0.25">
      <c r="H5059" s="8"/>
    </row>
    <row r="5060" spans="8:8" ht="30" customHeight="1" x14ac:dyDescent="0.25">
      <c r="H5060" s="8"/>
    </row>
    <row r="5061" spans="8:8" ht="30" customHeight="1" x14ac:dyDescent="0.25">
      <c r="H5061" s="8"/>
    </row>
    <row r="5062" spans="8:8" ht="30" customHeight="1" x14ac:dyDescent="0.25">
      <c r="H5062" s="8"/>
    </row>
    <row r="5063" spans="8:8" ht="30" customHeight="1" x14ac:dyDescent="0.25">
      <c r="H5063" s="8"/>
    </row>
    <row r="5064" spans="8:8" ht="30" customHeight="1" x14ac:dyDescent="0.25">
      <c r="H5064" s="8"/>
    </row>
    <row r="5065" spans="8:8" ht="30" customHeight="1" x14ac:dyDescent="0.25">
      <c r="H5065" s="8"/>
    </row>
    <row r="5066" spans="8:8" ht="30" customHeight="1" x14ac:dyDescent="0.25">
      <c r="H5066" s="8"/>
    </row>
    <row r="5067" spans="8:8" ht="30" customHeight="1" x14ac:dyDescent="0.25">
      <c r="H5067" s="8"/>
    </row>
    <row r="5068" spans="8:8" ht="30" customHeight="1" x14ac:dyDescent="0.25">
      <c r="H5068" s="8"/>
    </row>
    <row r="5069" spans="8:8" ht="30" customHeight="1" x14ac:dyDescent="0.25">
      <c r="H5069" s="8"/>
    </row>
    <row r="5070" spans="8:8" ht="30" customHeight="1" x14ac:dyDescent="0.25">
      <c r="H5070" s="8"/>
    </row>
    <row r="5071" spans="8:8" ht="30" customHeight="1" x14ac:dyDescent="0.25">
      <c r="H5071" s="8"/>
    </row>
    <row r="5072" spans="8:8" ht="30" customHeight="1" x14ac:dyDescent="0.25">
      <c r="H5072" s="8"/>
    </row>
    <row r="5073" spans="8:8" ht="30" customHeight="1" x14ac:dyDescent="0.25">
      <c r="H5073" s="8"/>
    </row>
    <row r="5074" spans="8:8" ht="30" customHeight="1" x14ac:dyDescent="0.25">
      <c r="H5074" s="8"/>
    </row>
    <row r="5075" spans="8:8" ht="30" customHeight="1" x14ac:dyDescent="0.25">
      <c r="H5075" s="8"/>
    </row>
    <row r="5076" spans="8:8" ht="30" customHeight="1" x14ac:dyDescent="0.25">
      <c r="H5076" s="8"/>
    </row>
    <row r="5077" spans="8:8" ht="30" customHeight="1" x14ac:dyDescent="0.25">
      <c r="H5077" s="8"/>
    </row>
    <row r="5078" spans="8:8" ht="30" customHeight="1" x14ac:dyDescent="0.25">
      <c r="H5078" s="8"/>
    </row>
    <row r="5079" spans="8:8" ht="30" customHeight="1" x14ac:dyDescent="0.25">
      <c r="H5079" s="8"/>
    </row>
    <row r="5080" spans="8:8" ht="30" customHeight="1" x14ac:dyDescent="0.25">
      <c r="H5080" s="8"/>
    </row>
    <row r="5081" spans="8:8" ht="30" customHeight="1" x14ac:dyDescent="0.25">
      <c r="H5081" s="8"/>
    </row>
    <row r="5082" spans="8:8" ht="30" customHeight="1" x14ac:dyDescent="0.25">
      <c r="H5082" s="8"/>
    </row>
    <row r="5083" spans="8:8" ht="30" customHeight="1" x14ac:dyDescent="0.25">
      <c r="H5083" s="8"/>
    </row>
    <row r="5084" spans="8:8" ht="30" customHeight="1" x14ac:dyDescent="0.25">
      <c r="H5084" s="8"/>
    </row>
    <row r="5085" spans="8:8" ht="30" customHeight="1" x14ac:dyDescent="0.25">
      <c r="H5085" s="8"/>
    </row>
    <row r="5086" spans="8:8" ht="30" customHeight="1" x14ac:dyDescent="0.25">
      <c r="H5086" s="8"/>
    </row>
    <row r="5087" spans="8:8" ht="30" customHeight="1" x14ac:dyDescent="0.25">
      <c r="H5087" s="8"/>
    </row>
    <row r="5088" spans="8:8" ht="30" customHeight="1" x14ac:dyDescent="0.25">
      <c r="H5088" s="8"/>
    </row>
    <row r="5089" spans="8:8" ht="30" customHeight="1" x14ac:dyDescent="0.25">
      <c r="H5089" s="8"/>
    </row>
    <row r="5090" spans="8:8" ht="30" customHeight="1" x14ac:dyDescent="0.25">
      <c r="H5090" s="8"/>
    </row>
    <row r="5091" spans="8:8" ht="30" customHeight="1" x14ac:dyDescent="0.25">
      <c r="H5091" s="8"/>
    </row>
    <row r="5092" spans="8:8" ht="30" customHeight="1" x14ac:dyDescent="0.25">
      <c r="H5092" s="8"/>
    </row>
    <row r="5093" spans="8:8" ht="30" customHeight="1" x14ac:dyDescent="0.25">
      <c r="H5093" s="8"/>
    </row>
    <row r="5094" spans="8:8" ht="30" customHeight="1" x14ac:dyDescent="0.25">
      <c r="H5094" s="8"/>
    </row>
    <row r="5095" spans="8:8" ht="30" customHeight="1" x14ac:dyDescent="0.25">
      <c r="H5095" s="8"/>
    </row>
    <row r="5096" spans="8:8" ht="30" customHeight="1" x14ac:dyDescent="0.25">
      <c r="H5096" s="8"/>
    </row>
    <row r="5097" spans="8:8" ht="30" customHeight="1" x14ac:dyDescent="0.25">
      <c r="H5097" s="8"/>
    </row>
    <row r="5098" spans="8:8" ht="30" customHeight="1" x14ac:dyDescent="0.25">
      <c r="H5098" s="8"/>
    </row>
    <row r="5099" spans="8:8" ht="30" customHeight="1" x14ac:dyDescent="0.25">
      <c r="H5099" s="8"/>
    </row>
    <row r="5100" spans="8:8" ht="30" customHeight="1" x14ac:dyDescent="0.25">
      <c r="H5100" s="8"/>
    </row>
    <row r="5101" spans="8:8" ht="30" customHeight="1" x14ac:dyDescent="0.25">
      <c r="H5101" s="8"/>
    </row>
    <row r="5102" spans="8:8" ht="30" customHeight="1" x14ac:dyDescent="0.25">
      <c r="H5102" s="8"/>
    </row>
    <row r="5103" spans="8:8" ht="30" customHeight="1" x14ac:dyDescent="0.25">
      <c r="H5103" s="8"/>
    </row>
    <row r="5104" spans="8:8" ht="30" customHeight="1" x14ac:dyDescent="0.25">
      <c r="H5104" s="8"/>
    </row>
    <row r="5105" spans="8:8" ht="30" customHeight="1" x14ac:dyDescent="0.25">
      <c r="H5105" s="8"/>
    </row>
    <row r="5106" spans="8:8" ht="30" customHeight="1" x14ac:dyDescent="0.25">
      <c r="H5106" s="8"/>
    </row>
    <row r="5107" spans="8:8" ht="30" customHeight="1" x14ac:dyDescent="0.25">
      <c r="H5107" s="8"/>
    </row>
    <row r="5108" spans="8:8" ht="30" customHeight="1" x14ac:dyDescent="0.25">
      <c r="H5108" s="8"/>
    </row>
    <row r="5109" spans="8:8" ht="30" customHeight="1" x14ac:dyDescent="0.25">
      <c r="H5109" s="8"/>
    </row>
    <row r="5110" spans="8:8" ht="30" customHeight="1" x14ac:dyDescent="0.25">
      <c r="H5110" s="8"/>
    </row>
    <row r="5111" spans="8:8" ht="30" customHeight="1" x14ac:dyDescent="0.25">
      <c r="H5111" s="8"/>
    </row>
    <row r="5112" spans="8:8" ht="30" customHeight="1" x14ac:dyDescent="0.25">
      <c r="H5112" s="8"/>
    </row>
    <row r="5113" spans="8:8" ht="30" customHeight="1" x14ac:dyDescent="0.25">
      <c r="H5113" s="8"/>
    </row>
    <row r="5114" spans="8:8" ht="30" customHeight="1" x14ac:dyDescent="0.25">
      <c r="H5114" s="8"/>
    </row>
    <row r="5115" spans="8:8" ht="30" customHeight="1" x14ac:dyDescent="0.25">
      <c r="H5115" s="8"/>
    </row>
    <row r="5116" spans="8:8" ht="30" customHeight="1" x14ac:dyDescent="0.25">
      <c r="H5116" s="8"/>
    </row>
    <row r="5117" spans="8:8" ht="30" customHeight="1" x14ac:dyDescent="0.25">
      <c r="H5117" s="8"/>
    </row>
    <row r="5118" spans="8:8" ht="30" customHeight="1" x14ac:dyDescent="0.25">
      <c r="H5118" s="8"/>
    </row>
    <row r="5119" spans="8:8" ht="30" customHeight="1" x14ac:dyDescent="0.25">
      <c r="H5119" s="8"/>
    </row>
    <row r="5120" spans="8:8" ht="30" customHeight="1" x14ac:dyDescent="0.25">
      <c r="H5120" s="8"/>
    </row>
    <row r="5121" spans="8:8" ht="30" customHeight="1" x14ac:dyDescent="0.25">
      <c r="H5121" s="8"/>
    </row>
    <row r="5122" spans="8:8" ht="30" customHeight="1" x14ac:dyDescent="0.25">
      <c r="H5122" s="8"/>
    </row>
    <row r="5123" spans="8:8" ht="30" customHeight="1" x14ac:dyDescent="0.25">
      <c r="H5123" s="8"/>
    </row>
    <row r="5124" spans="8:8" ht="30" customHeight="1" x14ac:dyDescent="0.25">
      <c r="H5124" s="8"/>
    </row>
    <row r="5125" spans="8:8" ht="30" customHeight="1" x14ac:dyDescent="0.25">
      <c r="H5125" s="8"/>
    </row>
    <row r="5126" spans="8:8" ht="30" customHeight="1" x14ac:dyDescent="0.25">
      <c r="H5126" s="8"/>
    </row>
    <row r="5127" spans="8:8" ht="30" customHeight="1" x14ac:dyDescent="0.25">
      <c r="H5127" s="8"/>
    </row>
    <row r="5128" spans="8:8" ht="30" customHeight="1" x14ac:dyDescent="0.25">
      <c r="H5128" s="8"/>
    </row>
    <row r="5129" spans="8:8" ht="30" customHeight="1" x14ac:dyDescent="0.25">
      <c r="H5129" s="8"/>
    </row>
    <row r="5130" spans="8:8" ht="30" customHeight="1" x14ac:dyDescent="0.25">
      <c r="H5130" s="8"/>
    </row>
    <row r="5131" spans="8:8" ht="30" customHeight="1" x14ac:dyDescent="0.25">
      <c r="H5131" s="8"/>
    </row>
    <row r="5132" spans="8:8" ht="30" customHeight="1" x14ac:dyDescent="0.25">
      <c r="H5132" s="8"/>
    </row>
    <row r="5133" spans="8:8" ht="30" customHeight="1" x14ac:dyDescent="0.25">
      <c r="H5133" s="8"/>
    </row>
    <row r="5134" spans="8:8" ht="30" customHeight="1" x14ac:dyDescent="0.25">
      <c r="H5134" s="8"/>
    </row>
    <row r="5135" spans="8:8" ht="30" customHeight="1" x14ac:dyDescent="0.25">
      <c r="H5135" s="8"/>
    </row>
    <row r="5136" spans="8:8" ht="30" customHeight="1" x14ac:dyDescent="0.25">
      <c r="H5136" s="8"/>
    </row>
    <row r="5137" spans="8:8" ht="30" customHeight="1" x14ac:dyDescent="0.25">
      <c r="H5137" s="8"/>
    </row>
    <row r="5138" spans="8:8" ht="30" customHeight="1" x14ac:dyDescent="0.25">
      <c r="H5138" s="8"/>
    </row>
    <row r="5139" spans="8:8" ht="30" customHeight="1" x14ac:dyDescent="0.25">
      <c r="H5139" s="8"/>
    </row>
    <row r="5140" spans="8:8" ht="30" customHeight="1" x14ac:dyDescent="0.25">
      <c r="H5140" s="8"/>
    </row>
    <row r="5141" spans="8:8" ht="30" customHeight="1" x14ac:dyDescent="0.25">
      <c r="H5141" s="8"/>
    </row>
    <row r="5142" spans="8:8" ht="30" customHeight="1" x14ac:dyDescent="0.25">
      <c r="H5142" s="8"/>
    </row>
    <row r="5143" spans="8:8" ht="30" customHeight="1" x14ac:dyDescent="0.25">
      <c r="H5143" s="8"/>
    </row>
    <row r="5144" spans="8:8" ht="30" customHeight="1" x14ac:dyDescent="0.25">
      <c r="H5144" s="8"/>
    </row>
    <row r="5145" spans="8:8" ht="30" customHeight="1" x14ac:dyDescent="0.25">
      <c r="H5145" s="8"/>
    </row>
    <row r="5146" spans="8:8" ht="30" customHeight="1" x14ac:dyDescent="0.25">
      <c r="H5146" s="8"/>
    </row>
    <row r="5147" spans="8:8" ht="30" customHeight="1" x14ac:dyDescent="0.25">
      <c r="H5147" s="8"/>
    </row>
    <row r="5148" spans="8:8" ht="30" customHeight="1" x14ac:dyDescent="0.25">
      <c r="H5148" s="8"/>
    </row>
    <row r="5149" spans="8:8" ht="30" customHeight="1" x14ac:dyDescent="0.25">
      <c r="H5149" s="8"/>
    </row>
    <row r="5150" spans="8:8" ht="30" customHeight="1" x14ac:dyDescent="0.25">
      <c r="H5150" s="8"/>
    </row>
    <row r="5151" spans="8:8" ht="30" customHeight="1" x14ac:dyDescent="0.25">
      <c r="H5151" s="8"/>
    </row>
    <row r="5152" spans="8:8" ht="30" customHeight="1" x14ac:dyDescent="0.25">
      <c r="H5152" s="8"/>
    </row>
    <row r="5153" spans="8:8" ht="30" customHeight="1" x14ac:dyDescent="0.25">
      <c r="H5153" s="8"/>
    </row>
    <row r="5154" spans="8:8" ht="30" customHeight="1" x14ac:dyDescent="0.25">
      <c r="H5154" s="8"/>
    </row>
    <row r="5155" spans="8:8" ht="30" customHeight="1" x14ac:dyDescent="0.25">
      <c r="H5155" s="8"/>
    </row>
    <row r="5156" spans="8:8" ht="30" customHeight="1" x14ac:dyDescent="0.25">
      <c r="H5156" s="8"/>
    </row>
    <row r="5157" spans="8:8" ht="30" customHeight="1" x14ac:dyDescent="0.25">
      <c r="H5157" s="8"/>
    </row>
    <row r="5158" spans="8:8" ht="30" customHeight="1" x14ac:dyDescent="0.25">
      <c r="H5158" s="8"/>
    </row>
    <row r="5159" spans="8:8" ht="30" customHeight="1" x14ac:dyDescent="0.25">
      <c r="H5159" s="8"/>
    </row>
    <row r="5160" spans="8:8" ht="30" customHeight="1" x14ac:dyDescent="0.25">
      <c r="H5160" s="8"/>
    </row>
    <row r="5161" spans="8:8" ht="30" customHeight="1" x14ac:dyDescent="0.25">
      <c r="H5161" s="8"/>
    </row>
    <row r="5162" spans="8:8" ht="30" customHeight="1" x14ac:dyDescent="0.25">
      <c r="H5162" s="8"/>
    </row>
    <row r="5163" spans="8:8" ht="30" customHeight="1" x14ac:dyDescent="0.25">
      <c r="H5163" s="8"/>
    </row>
    <row r="5164" spans="8:8" ht="30" customHeight="1" x14ac:dyDescent="0.25">
      <c r="H5164" s="8"/>
    </row>
    <row r="5165" spans="8:8" ht="30" customHeight="1" x14ac:dyDescent="0.25">
      <c r="H5165" s="8"/>
    </row>
    <row r="5166" spans="8:8" ht="30" customHeight="1" x14ac:dyDescent="0.25">
      <c r="H5166" s="8"/>
    </row>
    <row r="5167" spans="8:8" ht="30" customHeight="1" x14ac:dyDescent="0.25">
      <c r="H5167" s="8"/>
    </row>
    <row r="5168" spans="8:8" ht="30" customHeight="1" x14ac:dyDescent="0.25">
      <c r="H5168" s="8"/>
    </row>
    <row r="5169" spans="8:8" ht="30" customHeight="1" x14ac:dyDescent="0.25">
      <c r="H5169" s="8"/>
    </row>
    <row r="5170" spans="8:8" ht="30" customHeight="1" x14ac:dyDescent="0.25">
      <c r="H5170" s="8"/>
    </row>
    <row r="5171" spans="8:8" ht="30" customHeight="1" x14ac:dyDescent="0.25">
      <c r="H5171" s="8"/>
    </row>
    <row r="5172" spans="8:8" ht="30" customHeight="1" x14ac:dyDescent="0.25">
      <c r="H5172" s="8"/>
    </row>
    <row r="5173" spans="8:8" ht="30" customHeight="1" x14ac:dyDescent="0.25">
      <c r="H5173" s="8"/>
    </row>
    <row r="5174" spans="8:8" ht="30" customHeight="1" x14ac:dyDescent="0.25">
      <c r="H5174" s="8"/>
    </row>
    <row r="5175" spans="8:8" ht="30" customHeight="1" x14ac:dyDescent="0.25">
      <c r="H5175" s="8"/>
    </row>
    <row r="5176" spans="8:8" ht="30" customHeight="1" x14ac:dyDescent="0.25">
      <c r="H5176" s="8"/>
    </row>
    <row r="5177" spans="8:8" ht="30" customHeight="1" x14ac:dyDescent="0.25">
      <c r="H5177" s="8"/>
    </row>
    <row r="5178" spans="8:8" ht="30" customHeight="1" x14ac:dyDescent="0.25">
      <c r="H5178" s="8"/>
    </row>
    <row r="5179" spans="8:8" ht="30" customHeight="1" x14ac:dyDescent="0.25">
      <c r="H5179" s="8"/>
    </row>
    <row r="5180" spans="8:8" ht="30" customHeight="1" x14ac:dyDescent="0.25">
      <c r="H5180" s="8"/>
    </row>
    <row r="5181" spans="8:8" ht="30" customHeight="1" x14ac:dyDescent="0.25">
      <c r="H5181" s="8"/>
    </row>
    <row r="5182" spans="8:8" ht="30" customHeight="1" x14ac:dyDescent="0.25">
      <c r="H5182" s="8"/>
    </row>
    <row r="5183" spans="8:8" ht="30" customHeight="1" x14ac:dyDescent="0.25">
      <c r="H5183" s="8"/>
    </row>
    <row r="5184" spans="8:8" ht="30" customHeight="1" x14ac:dyDescent="0.25">
      <c r="H5184" s="8"/>
    </row>
    <row r="5185" spans="8:8" ht="30" customHeight="1" x14ac:dyDescent="0.25">
      <c r="H5185" s="8"/>
    </row>
    <row r="5186" spans="8:8" ht="30" customHeight="1" x14ac:dyDescent="0.25">
      <c r="H5186" s="8"/>
    </row>
    <row r="5187" spans="8:8" ht="30" customHeight="1" x14ac:dyDescent="0.25">
      <c r="H5187" s="8"/>
    </row>
    <row r="5188" spans="8:8" ht="30" customHeight="1" x14ac:dyDescent="0.25">
      <c r="H5188" s="8"/>
    </row>
    <row r="5189" spans="8:8" ht="30" customHeight="1" x14ac:dyDescent="0.25">
      <c r="H5189" s="8"/>
    </row>
    <row r="5190" spans="8:8" ht="30" customHeight="1" x14ac:dyDescent="0.25">
      <c r="H5190" s="8"/>
    </row>
    <row r="5191" spans="8:8" ht="30" customHeight="1" x14ac:dyDescent="0.25">
      <c r="H5191" s="8"/>
    </row>
    <row r="5192" spans="8:8" ht="30" customHeight="1" x14ac:dyDescent="0.25">
      <c r="H5192" s="8"/>
    </row>
    <row r="5193" spans="8:8" ht="30" customHeight="1" x14ac:dyDescent="0.25">
      <c r="H5193" s="8"/>
    </row>
    <row r="5194" spans="8:8" ht="30" customHeight="1" x14ac:dyDescent="0.25">
      <c r="H5194" s="8"/>
    </row>
    <row r="5195" spans="8:8" ht="30" customHeight="1" x14ac:dyDescent="0.25">
      <c r="H5195" s="8"/>
    </row>
    <row r="5196" spans="8:8" ht="30" customHeight="1" x14ac:dyDescent="0.25">
      <c r="H5196" s="8"/>
    </row>
    <row r="5197" spans="8:8" ht="30" customHeight="1" x14ac:dyDescent="0.25">
      <c r="H5197" s="8"/>
    </row>
    <row r="5198" spans="8:8" ht="30" customHeight="1" x14ac:dyDescent="0.25">
      <c r="H5198" s="8"/>
    </row>
    <row r="5199" spans="8:8" ht="30" customHeight="1" x14ac:dyDescent="0.25">
      <c r="H5199" s="8"/>
    </row>
    <row r="5200" spans="8:8" ht="30" customHeight="1" x14ac:dyDescent="0.25">
      <c r="H5200" s="8"/>
    </row>
    <row r="5201" spans="8:8" ht="30" customHeight="1" x14ac:dyDescent="0.25">
      <c r="H5201" s="8"/>
    </row>
    <row r="5202" spans="8:8" ht="30" customHeight="1" x14ac:dyDescent="0.25">
      <c r="H5202" s="8"/>
    </row>
    <row r="5203" spans="8:8" ht="30" customHeight="1" x14ac:dyDescent="0.25">
      <c r="H5203" s="8"/>
    </row>
    <row r="5204" spans="8:8" ht="30" customHeight="1" x14ac:dyDescent="0.25">
      <c r="H5204" s="8"/>
    </row>
    <row r="5205" spans="8:8" ht="30" customHeight="1" x14ac:dyDescent="0.25">
      <c r="H5205" s="8"/>
    </row>
    <row r="5206" spans="8:8" ht="30" customHeight="1" x14ac:dyDescent="0.25">
      <c r="H5206" s="8"/>
    </row>
    <row r="5207" spans="8:8" ht="30" customHeight="1" x14ac:dyDescent="0.25">
      <c r="H5207" s="8"/>
    </row>
    <row r="5208" spans="8:8" ht="30" customHeight="1" x14ac:dyDescent="0.25">
      <c r="H5208" s="8"/>
    </row>
    <row r="5209" spans="8:8" ht="30" customHeight="1" x14ac:dyDescent="0.25">
      <c r="H5209" s="8"/>
    </row>
    <row r="5210" spans="8:8" ht="30" customHeight="1" x14ac:dyDescent="0.25">
      <c r="H5210" s="8"/>
    </row>
    <row r="5211" spans="8:8" ht="30" customHeight="1" x14ac:dyDescent="0.25">
      <c r="H5211" s="8"/>
    </row>
    <row r="5212" spans="8:8" ht="30" customHeight="1" x14ac:dyDescent="0.25">
      <c r="H5212" s="8"/>
    </row>
    <row r="5213" spans="8:8" ht="30" customHeight="1" x14ac:dyDescent="0.25">
      <c r="H5213" s="8"/>
    </row>
    <row r="5214" spans="8:8" ht="30" customHeight="1" x14ac:dyDescent="0.25">
      <c r="H5214" s="8"/>
    </row>
    <row r="5215" spans="8:8" ht="30" customHeight="1" x14ac:dyDescent="0.25">
      <c r="H5215" s="8"/>
    </row>
    <row r="5216" spans="8:8" ht="30" customHeight="1" x14ac:dyDescent="0.25">
      <c r="H5216" s="8"/>
    </row>
    <row r="5217" spans="8:8" ht="30" customHeight="1" x14ac:dyDescent="0.25">
      <c r="H5217" s="8"/>
    </row>
    <row r="5218" spans="8:8" ht="30" customHeight="1" x14ac:dyDescent="0.25">
      <c r="H5218" s="8"/>
    </row>
    <row r="5219" spans="8:8" ht="30" customHeight="1" x14ac:dyDescent="0.25">
      <c r="H5219" s="8"/>
    </row>
    <row r="5220" spans="8:8" ht="30" customHeight="1" x14ac:dyDescent="0.25">
      <c r="H5220" s="8"/>
    </row>
    <row r="5221" spans="8:8" ht="30" customHeight="1" x14ac:dyDescent="0.25">
      <c r="H5221" s="8"/>
    </row>
    <row r="5222" spans="8:8" ht="30" customHeight="1" x14ac:dyDescent="0.25">
      <c r="H5222" s="8"/>
    </row>
    <row r="5223" spans="8:8" ht="30" customHeight="1" x14ac:dyDescent="0.25">
      <c r="H5223" s="8"/>
    </row>
    <row r="5224" spans="8:8" ht="30" customHeight="1" x14ac:dyDescent="0.25">
      <c r="H5224" s="8"/>
    </row>
    <row r="5225" spans="8:8" ht="30" customHeight="1" x14ac:dyDescent="0.25">
      <c r="H5225" s="8"/>
    </row>
    <row r="5226" spans="8:8" ht="30" customHeight="1" x14ac:dyDescent="0.25">
      <c r="H5226" s="8"/>
    </row>
    <row r="5227" spans="8:8" ht="30" customHeight="1" x14ac:dyDescent="0.25">
      <c r="H5227" s="8"/>
    </row>
    <row r="5228" spans="8:8" ht="30" customHeight="1" x14ac:dyDescent="0.25">
      <c r="H5228" s="8"/>
    </row>
    <row r="5229" spans="8:8" ht="30" customHeight="1" x14ac:dyDescent="0.25">
      <c r="H5229" s="8"/>
    </row>
    <row r="5230" spans="8:8" ht="30" customHeight="1" x14ac:dyDescent="0.25">
      <c r="H5230" s="8"/>
    </row>
    <row r="5231" spans="8:8" ht="30" customHeight="1" x14ac:dyDescent="0.25">
      <c r="H5231" s="8"/>
    </row>
    <row r="5232" spans="8:8" ht="30" customHeight="1" x14ac:dyDescent="0.25">
      <c r="H5232" s="8"/>
    </row>
    <row r="5233" spans="8:8" ht="30" customHeight="1" x14ac:dyDescent="0.25">
      <c r="H5233" s="8"/>
    </row>
    <row r="5234" spans="8:8" ht="30" customHeight="1" x14ac:dyDescent="0.25">
      <c r="H5234" s="8"/>
    </row>
    <row r="5235" spans="8:8" ht="30" customHeight="1" x14ac:dyDescent="0.25">
      <c r="H5235" s="8"/>
    </row>
    <row r="5236" spans="8:8" ht="30" customHeight="1" x14ac:dyDescent="0.25">
      <c r="H5236" s="8"/>
    </row>
    <row r="5237" spans="8:8" ht="30" customHeight="1" x14ac:dyDescent="0.25">
      <c r="H5237" s="8"/>
    </row>
    <row r="5238" spans="8:8" ht="30" customHeight="1" x14ac:dyDescent="0.25">
      <c r="H5238" s="8"/>
    </row>
    <row r="5239" spans="8:8" ht="30" customHeight="1" x14ac:dyDescent="0.25">
      <c r="H5239" s="8"/>
    </row>
    <row r="5240" spans="8:8" ht="30" customHeight="1" x14ac:dyDescent="0.25">
      <c r="H5240" s="8"/>
    </row>
    <row r="5241" spans="8:8" ht="30" customHeight="1" x14ac:dyDescent="0.25">
      <c r="H5241" s="8"/>
    </row>
    <row r="5242" spans="8:8" ht="30" customHeight="1" x14ac:dyDescent="0.25">
      <c r="H5242" s="8"/>
    </row>
    <row r="5243" spans="8:8" ht="30" customHeight="1" x14ac:dyDescent="0.25">
      <c r="H5243" s="8"/>
    </row>
    <row r="5244" spans="8:8" ht="30" customHeight="1" x14ac:dyDescent="0.25">
      <c r="H5244" s="8"/>
    </row>
    <row r="5245" spans="8:8" ht="30" customHeight="1" x14ac:dyDescent="0.25">
      <c r="H5245" s="8"/>
    </row>
    <row r="5246" spans="8:8" ht="30" customHeight="1" x14ac:dyDescent="0.25">
      <c r="H5246" s="8"/>
    </row>
    <row r="5247" spans="8:8" ht="30" customHeight="1" x14ac:dyDescent="0.25">
      <c r="H5247" s="8"/>
    </row>
    <row r="5248" spans="8:8" ht="30" customHeight="1" x14ac:dyDescent="0.25">
      <c r="H5248" s="8"/>
    </row>
    <row r="5249" spans="8:8" ht="30" customHeight="1" x14ac:dyDescent="0.25">
      <c r="H5249" s="8"/>
    </row>
    <row r="5250" spans="8:8" ht="30" customHeight="1" x14ac:dyDescent="0.25">
      <c r="H5250" s="8"/>
    </row>
    <row r="5251" spans="8:8" ht="30" customHeight="1" x14ac:dyDescent="0.25">
      <c r="H5251" s="8"/>
    </row>
    <row r="5252" spans="8:8" ht="30" customHeight="1" x14ac:dyDescent="0.25">
      <c r="H5252" s="8"/>
    </row>
    <row r="5253" spans="8:8" ht="30" customHeight="1" x14ac:dyDescent="0.25">
      <c r="H5253" s="8"/>
    </row>
    <row r="5254" spans="8:8" ht="30" customHeight="1" x14ac:dyDescent="0.25">
      <c r="H5254" s="8"/>
    </row>
    <row r="5255" spans="8:8" ht="30" customHeight="1" x14ac:dyDescent="0.25">
      <c r="H5255" s="8"/>
    </row>
    <row r="5256" spans="8:8" ht="30" customHeight="1" x14ac:dyDescent="0.25">
      <c r="H5256" s="8"/>
    </row>
    <row r="5257" spans="8:8" ht="30" customHeight="1" x14ac:dyDescent="0.25">
      <c r="H5257" s="8"/>
    </row>
    <row r="5258" spans="8:8" ht="30" customHeight="1" x14ac:dyDescent="0.25">
      <c r="H5258" s="8"/>
    </row>
    <row r="5259" spans="8:8" ht="30" customHeight="1" x14ac:dyDescent="0.25">
      <c r="H5259" s="8"/>
    </row>
    <row r="5260" spans="8:8" ht="30" customHeight="1" x14ac:dyDescent="0.25">
      <c r="H5260" s="8"/>
    </row>
    <row r="5261" spans="8:8" ht="30" customHeight="1" x14ac:dyDescent="0.25">
      <c r="H5261" s="8"/>
    </row>
    <row r="5262" spans="8:8" ht="30" customHeight="1" x14ac:dyDescent="0.25">
      <c r="H5262" s="8"/>
    </row>
    <row r="5263" spans="8:8" ht="30" customHeight="1" x14ac:dyDescent="0.25">
      <c r="H5263" s="8"/>
    </row>
    <row r="5264" spans="8:8" ht="30" customHeight="1" x14ac:dyDescent="0.25">
      <c r="H5264" s="8"/>
    </row>
    <row r="5265" spans="8:8" ht="30" customHeight="1" x14ac:dyDescent="0.25">
      <c r="H5265" s="8"/>
    </row>
    <row r="5266" spans="8:8" ht="30" customHeight="1" x14ac:dyDescent="0.25">
      <c r="H5266" s="8"/>
    </row>
    <row r="5267" spans="8:8" ht="30" customHeight="1" x14ac:dyDescent="0.25">
      <c r="H5267" s="8"/>
    </row>
    <row r="5268" spans="8:8" ht="30" customHeight="1" x14ac:dyDescent="0.25">
      <c r="H5268" s="8"/>
    </row>
    <row r="5269" spans="8:8" ht="30" customHeight="1" x14ac:dyDescent="0.25">
      <c r="H5269" s="8"/>
    </row>
    <row r="5270" spans="8:8" ht="30" customHeight="1" x14ac:dyDescent="0.25">
      <c r="H5270" s="8"/>
    </row>
    <row r="5271" spans="8:8" ht="30" customHeight="1" x14ac:dyDescent="0.25">
      <c r="H5271" s="8"/>
    </row>
    <row r="5272" spans="8:8" ht="30" customHeight="1" x14ac:dyDescent="0.25">
      <c r="H5272" s="8"/>
    </row>
    <row r="5273" spans="8:8" ht="30" customHeight="1" x14ac:dyDescent="0.25">
      <c r="H5273" s="8"/>
    </row>
    <row r="5274" spans="8:8" ht="30" customHeight="1" x14ac:dyDescent="0.25">
      <c r="H5274" s="8"/>
    </row>
    <row r="5275" spans="8:8" ht="30" customHeight="1" x14ac:dyDescent="0.25">
      <c r="H5275" s="8"/>
    </row>
    <row r="5276" spans="8:8" ht="30" customHeight="1" x14ac:dyDescent="0.25">
      <c r="H5276" s="8"/>
    </row>
    <row r="5277" spans="8:8" ht="30" customHeight="1" x14ac:dyDescent="0.25">
      <c r="H5277" s="8"/>
    </row>
    <row r="5278" spans="8:8" ht="30" customHeight="1" x14ac:dyDescent="0.25">
      <c r="H5278" s="8"/>
    </row>
    <row r="5279" spans="8:8" ht="30" customHeight="1" x14ac:dyDescent="0.25">
      <c r="H5279" s="8"/>
    </row>
    <row r="5280" spans="8:8" ht="30" customHeight="1" x14ac:dyDescent="0.25">
      <c r="H5280" s="8"/>
    </row>
    <row r="5281" spans="8:8" ht="30" customHeight="1" x14ac:dyDescent="0.25">
      <c r="H5281" s="8"/>
    </row>
    <row r="5282" spans="8:8" ht="30" customHeight="1" x14ac:dyDescent="0.25">
      <c r="H5282" s="8"/>
    </row>
    <row r="5283" spans="8:8" ht="30" customHeight="1" x14ac:dyDescent="0.25">
      <c r="H5283" s="8"/>
    </row>
    <row r="5284" spans="8:8" ht="30" customHeight="1" x14ac:dyDescent="0.25">
      <c r="H5284" s="8"/>
    </row>
    <row r="5285" spans="8:8" ht="30" customHeight="1" x14ac:dyDescent="0.25">
      <c r="H5285" s="8"/>
    </row>
    <row r="5286" spans="8:8" ht="30" customHeight="1" x14ac:dyDescent="0.25">
      <c r="H5286" s="8"/>
    </row>
    <row r="5287" spans="8:8" ht="30" customHeight="1" x14ac:dyDescent="0.25">
      <c r="H5287" s="8"/>
    </row>
    <row r="5288" spans="8:8" ht="30" customHeight="1" x14ac:dyDescent="0.25">
      <c r="H5288" s="8"/>
    </row>
    <row r="5289" spans="8:8" ht="30" customHeight="1" x14ac:dyDescent="0.25">
      <c r="H5289" s="8"/>
    </row>
    <row r="5290" spans="8:8" ht="30" customHeight="1" x14ac:dyDescent="0.25">
      <c r="H5290" s="8"/>
    </row>
    <row r="5291" spans="8:8" ht="30" customHeight="1" x14ac:dyDescent="0.25">
      <c r="H5291" s="8"/>
    </row>
    <row r="5292" spans="8:8" ht="30" customHeight="1" x14ac:dyDescent="0.25">
      <c r="H5292" s="8"/>
    </row>
    <row r="5293" spans="8:8" ht="30" customHeight="1" x14ac:dyDescent="0.25">
      <c r="H5293" s="8"/>
    </row>
    <row r="5294" spans="8:8" ht="30" customHeight="1" x14ac:dyDescent="0.25">
      <c r="H5294" s="8"/>
    </row>
    <row r="5295" spans="8:8" ht="30" customHeight="1" x14ac:dyDescent="0.25">
      <c r="H5295" s="8"/>
    </row>
    <row r="5296" spans="8:8" ht="30" customHeight="1" x14ac:dyDescent="0.25">
      <c r="H5296" s="8"/>
    </row>
    <row r="5297" spans="8:8" ht="30" customHeight="1" x14ac:dyDescent="0.25">
      <c r="H5297" s="8"/>
    </row>
    <row r="5298" spans="8:8" ht="30" customHeight="1" x14ac:dyDescent="0.25">
      <c r="H5298" s="8"/>
    </row>
    <row r="5299" spans="8:8" ht="30" customHeight="1" x14ac:dyDescent="0.25">
      <c r="H5299" s="8"/>
    </row>
    <row r="5300" spans="8:8" ht="30" customHeight="1" x14ac:dyDescent="0.25">
      <c r="H5300" s="8"/>
    </row>
    <row r="5301" spans="8:8" ht="30" customHeight="1" x14ac:dyDescent="0.25">
      <c r="H5301" s="8"/>
    </row>
    <row r="5302" spans="8:8" ht="30" customHeight="1" x14ac:dyDescent="0.25">
      <c r="H5302" s="8"/>
    </row>
    <row r="5303" spans="8:8" ht="30" customHeight="1" x14ac:dyDescent="0.25">
      <c r="H5303" s="8"/>
    </row>
    <row r="5304" spans="8:8" ht="30" customHeight="1" x14ac:dyDescent="0.25">
      <c r="H5304" s="8"/>
    </row>
    <row r="5305" spans="8:8" ht="30" customHeight="1" x14ac:dyDescent="0.25">
      <c r="H5305" s="8"/>
    </row>
    <row r="5306" spans="8:8" ht="30" customHeight="1" x14ac:dyDescent="0.25">
      <c r="H5306" s="8"/>
    </row>
    <row r="5307" spans="8:8" ht="30" customHeight="1" x14ac:dyDescent="0.25">
      <c r="H5307" s="8"/>
    </row>
    <row r="5308" spans="8:8" ht="30" customHeight="1" x14ac:dyDescent="0.25">
      <c r="H5308" s="8"/>
    </row>
    <row r="5309" spans="8:8" ht="30" customHeight="1" x14ac:dyDescent="0.25">
      <c r="H5309" s="8"/>
    </row>
    <row r="5310" spans="8:8" ht="30" customHeight="1" x14ac:dyDescent="0.25">
      <c r="H5310" s="8"/>
    </row>
    <row r="5311" spans="8:8" ht="30" customHeight="1" x14ac:dyDescent="0.25">
      <c r="H5311" s="8"/>
    </row>
    <row r="5312" spans="8:8" ht="30" customHeight="1" x14ac:dyDescent="0.25">
      <c r="H5312" s="8"/>
    </row>
    <row r="5313" spans="8:8" ht="30" customHeight="1" x14ac:dyDescent="0.25">
      <c r="H5313" s="8"/>
    </row>
    <row r="5314" spans="8:8" ht="30" customHeight="1" x14ac:dyDescent="0.25">
      <c r="H5314" s="8"/>
    </row>
    <row r="5315" spans="8:8" ht="30" customHeight="1" x14ac:dyDescent="0.25">
      <c r="H5315" s="8"/>
    </row>
    <row r="5316" spans="8:8" ht="30" customHeight="1" x14ac:dyDescent="0.25">
      <c r="H5316" s="8"/>
    </row>
    <row r="5317" spans="8:8" ht="30" customHeight="1" x14ac:dyDescent="0.25">
      <c r="H5317" s="8"/>
    </row>
    <row r="5318" spans="8:8" ht="30" customHeight="1" x14ac:dyDescent="0.25">
      <c r="H5318" s="8"/>
    </row>
    <row r="5319" spans="8:8" ht="30" customHeight="1" x14ac:dyDescent="0.25">
      <c r="H5319" s="8"/>
    </row>
    <row r="5320" spans="8:8" ht="30" customHeight="1" x14ac:dyDescent="0.25">
      <c r="H5320" s="8"/>
    </row>
    <row r="5321" spans="8:8" ht="30" customHeight="1" x14ac:dyDescent="0.25">
      <c r="H5321" s="8"/>
    </row>
    <row r="5322" spans="8:8" ht="30" customHeight="1" x14ac:dyDescent="0.25">
      <c r="H5322" s="8"/>
    </row>
    <row r="5323" spans="8:8" ht="30" customHeight="1" x14ac:dyDescent="0.25">
      <c r="H5323" s="8"/>
    </row>
    <row r="5324" spans="8:8" ht="30" customHeight="1" x14ac:dyDescent="0.25">
      <c r="H5324" s="8"/>
    </row>
    <row r="5325" spans="8:8" ht="30" customHeight="1" x14ac:dyDescent="0.25">
      <c r="H5325" s="8"/>
    </row>
    <row r="5326" spans="8:8" ht="30" customHeight="1" x14ac:dyDescent="0.25">
      <c r="H5326" s="8"/>
    </row>
    <row r="5327" spans="8:8" ht="30" customHeight="1" x14ac:dyDescent="0.25">
      <c r="H5327" s="8"/>
    </row>
    <row r="5328" spans="8:8" ht="30" customHeight="1" x14ac:dyDescent="0.25">
      <c r="H5328" s="8"/>
    </row>
    <row r="5329" spans="8:8" ht="30" customHeight="1" x14ac:dyDescent="0.25">
      <c r="H5329" s="8"/>
    </row>
    <row r="5330" spans="8:8" ht="30" customHeight="1" x14ac:dyDescent="0.25">
      <c r="H5330" s="8"/>
    </row>
    <row r="5331" spans="8:8" ht="30" customHeight="1" x14ac:dyDescent="0.25">
      <c r="H5331" s="8"/>
    </row>
    <row r="5332" spans="8:8" ht="30" customHeight="1" x14ac:dyDescent="0.25">
      <c r="H5332" s="8"/>
    </row>
    <row r="5333" spans="8:8" ht="30" customHeight="1" x14ac:dyDescent="0.25">
      <c r="H5333" s="8"/>
    </row>
    <row r="5334" spans="8:8" ht="30" customHeight="1" x14ac:dyDescent="0.25">
      <c r="H5334" s="8"/>
    </row>
    <row r="5335" spans="8:8" ht="30" customHeight="1" x14ac:dyDescent="0.25">
      <c r="H5335" s="8"/>
    </row>
    <row r="5336" spans="8:8" ht="30" customHeight="1" x14ac:dyDescent="0.25">
      <c r="H5336" s="8"/>
    </row>
    <row r="5337" spans="8:8" ht="30" customHeight="1" x14ac:dyDescent="0.25">
      <c r="H5337" s="8"/>
    </row>
    <row r="5338" spans="8:8" ht="30" customHeight="1" x14ac:dyDescent="0.25">
      <c r="H5338" s="8"/>
    </row>
    <row r="5339" spans="8:8" ht="30" customHeight="1" x14ac:dyDescent="0.25">
      <c r="H5339" s="8"/>
    </row>
    <row r="5340" spans="8:8" ht="30" customHeight="1" x14ac:dyDescent="0.25">
      <c r="H5340" s="8"/>
    </row>
    <row r="5341" spans="8:8" ht="30" customHeight="1" x14ac:dyDescent="0.25">
      <c r="H5341" s="8"/>
    </row>
    <row r="5342" spans="8:8" ht="30" customHeight="1" x14ac:dyDescent="0.25">
      <c r="H5342" s="8"/>
    </row>
    <row r="5343" spans="8:8" ht="30" customHeight="1" x14ac:dyDescent="0.25">
      <c r="H5343" s="8"/>
    </row>
    <row r="5344" spans="8:8" ht="30" customHeight="1" x14ac:dyDescent="0.25">
      <c r="H5344" s="8"/>
    </row>
    <row r="5345" spans="8:8" ht="30" customHeight="1" x14ac:dyDescent="0.25">
      <c r="H5345" s="8"/>
    </row>
    <row r="5346" spans="8:8" ht="30" customHeight="1" x14ac:dyDescent="0.25">
      <c r="H5346" s="8"/>
    </row>
    <row r="5347" spans="8:8" ht="30" customHeight="1" x14ac:dyDescent="0.25">
      <c r="H5347" s="8"/>
    </row>
    <row r="5348" spans="8:8" ht="30" customHeight="1" x14ac:dyDescent="0.25">
      <c r="H5348" s="8"/>
    </row>
    <row r="5349" spans="8:8" ht="30" customHeight="1" x14ac:dyDescent="0.25">
      <c r="H5349" s="8"/>
    </row>
    <row r="5350" spans="8:8" ht="30" customHeight="1" x14ac:dyDescent="0.25">
      <c r="H5350" s="8"/>
    </row>
    <row r="5351" spans="8:8" ht="30" customHeight="1" x14ac:dyDescent="0.25">
      <c r="H5351" s="8"/>
    </row>
    <row r="5352" spans="8:8" ht="30" customHeight="1" x14ac:dyDescent="0.25">
      <c r="H5352" s="8"/>
    </row>
    <row r="5353" spans="8:8" ht="30" customHeight="1" x14ac:dyDescent="0.25">
      <c r="H5353" s="8"/>
    </row>
    <row r="5354" spans="8:8" ht="30" customHeight="1" x14ac:dyDescent="0.25">
      <c r="H5354" s="8"/>
    </row>
    <row r="5355" spans="8:8" ht="30" customHeight="1" x14ac:dyDescent="0.25">
      <c r="H5355" s="8"/>
    </row>
    <row r="5356" spans="8:8" ht="30" customHeight="1" x14ac:dyDescent="0.25">
      <c r="H5356" s="8"/>
    </row>
    <row r="5357" spans="8:8" ht="30" customHeight="1" x14ac:dyDescent="0.25">
      <c r="H5357" s="8"/>
    </row>
    <row r="5358" spans="8:8" ht="30" customHeight="1" x14ac:dyDescent="0.25">
      <c r="H5358" s="8"/>
    </row>
    <row r="5359" spans="8:8" ht="30" customHeight="1" x14ac:dyDescent="0.25">
      <c r="H5359" s="8"/>
    </row>
    <row r="5360" spans="8:8" ht="30" customHeight="1" x14ac:dyDescent="0.25">
      <c r="H5360" s="8"/>
    </row>
    <row r="5361" spans="8:8" ht="30" customHeight="1" x14ac:dyDescent="0.25">
      <c r="H5361" s="8"/>
    </row>
    <row r="5362" spans="8:8" ht="30" customHeight="1" x14ac:dyDescent="0.25">
      <c r="H5362" s="8"/>
    </row>
    <row r="5363" spans="8:8" ht="30" customHeight="1" x14ac:dyDescent="0.25">
      <c r="H5363" s="8"/>
    </row>
    <row r="5364" spans="8:8" ht="30" customHeight="1" x14ac:dyDescent="0.25">
      <c r="H5364" s="8"/>
    </row>
    <row r="5365" spans="8:8" ht="30" customHeight="1" x14ac:dyDescent="0.25">
      <c r="H5365" s="8"/>
    </row>
    <row r="5366" spans="8:8" ht="30" customHeight="1" x14ac:dyDescent="0.25">
      <c r="H5366" s="8"/>
    </row>
    <row r="5367" spans="8:8" ht="30" customHeight="1" x14ac:dyDescent="0.25">
      <c r="H5367" s="8"/>
    </row>
    <row r="5368" spans="8:8" ht="30" customHeight="1" x14ac:dyDescent="0.25">
      <c r="H5368" s="8"/>
    </row>
    <row r="5369" spans="8:8" ht="30" customHeight="1" x14ac:dyDescent="0.25">
      <c r="H5369" s="8"/>
    </row>
    <row r="5370" spans="8:8" ht="30" customHeight="1" x14ac:dyDescent="0.25">
      <c r="H5370" s="8"/>
    </row>
    <row r="5371" spans="8:8" ht="30" customHeight="1" x14ac:dyDescent="0.25">
      <c r="H5371" s="8"/>
    </row>
    <row r="5372" spans="8:8" ht="30" customHeight="1" x14ac:dyDescent="0.25">
      <c r="H5372" s="8"/>
    </row>
    <row r="5373" spans="8:8" ht="30" customHeight="1" x14ac:dyDescent="0.25">
      <c r="H5373" s="8"/>
    </row>
    <row r="5374" spans="8:8" ht="30" customHeight="1" x14ac:dyDescent="0.25">
      <c r="H5374" s="8"/>
    </row>
    <row r="5375" spans="8:8" ht="30" customHeight="1" x14ac:dyDescent="0.25">
      <c r="H5375" s="8"/>
    </row>
    <row r="5376" spans="8:8" ht="30" customHeight="1" x14ac:dyDescent="0.25">
      <c r="H5376" s="8"/>
    </row>
    <row r="5377" spans="8:8" ht="30" customHeight="1" x14ac:dyDescent="0.25">
      <c r="H5377" s="8"/>
    </row>
    <row r="5378" spans="8:8" ht="30" customHeight="1" x14ac:dyDescent="0.25">
      <c r="H5378" s="8"/>
    </row>
    <row r="5379" spans="8:8" ht="30" customHeight="1" x14ac:dyDescent="0.25">
      <c r="H5379" s="8"/>
    </row>
    <row r="5380" spans="8:8" ht="30" customHeight="1" x14ac:dyDescent="0.25">
      <c r="H5380" s="8"/>
    </row>
    <row r="5381" spans="8:8" ht="30" customHeight="1" x14ac:dyDescent="0.25">
      <c r="H5381" s="8"/>
    </row>
    <row r="5382" spans="8:8" ht="30" customHeight="1" x14ac:dyDescent="0.25">
      <c r="H5382" s="8"/>
    </row>
    <row r="5383" spans="8:8" ht="30" customHeight="1" x14ac:dyDescent="0.25">
      <c r="H5383" s="8"/>
    </row>
    <row r="5384" spans="8:8" ht="30" customHeight="1" x14ac:dyDescent="0.25">
      <c r="H5384" s="8"/>
    </row>
    <row r="5385" spans="8:8" ht="30" customHeight="1" x14ac:dyDescent="0.25">
      <c r="H5385" s="8"/>
    </row>
    <row r="5386" spans="8:8" ht="30" customHeight="1" x14ac:dyDescent="0.25">
      <c r="H5386" s="8"/>
    </row>
    <row r="5387" spans="8:8" ht="30" customHeight="1" x14ac:dyDescent="0.25">
      <c r="H5387" s="8"/>
    </row>
    <row r="5388" spans="8:8" ht="30" customHeight="1" x14ac:dyDescent="0.25">
      <c r="H5388" s="8"/>
    </row>
    <row r="5389" spans="8:8" ht="30" customHeight="1" x14ac:dyDescent="0.25">
      <c r="H5389" s="8"/>
    </row>
    <row r="5390" spans="8:8" ht="30" customHeight="1" x14ac:dyDescent="0.25">
      <c r="H5390" s="8"/>
    </row>
    <row r="5391" spans="8:8" ht="30" customHeight="1" x14ac:dyDescent="0.25">
      <c r="H5391" s="8"/>
    </row>
    <row r="5392" spans="8:8" ht="30" customHeight="1" x14ac:dyDescent="0.25">
      <c r="H5392" s="8"/>
    </row>
    <row r="5393" spans="8:8" ht="30" customHeight="1" x14ac:dyDescent="0.25">
      <c r="H5393" s="8"/>
    </row>
    <row r="5394" spans="8:8" ht="30" customHeight="1" x14ac:dyDescent="0.25">
      <c r="H5394" s="8"/>
    </row>
    <row r="5395" spans="8:8" ht="30" customHeight="1" x14ac:dyDescent="0.25">
      <c r="H5395" s="8"/>
    </row>
    <row r="5396" spans="8:8" ht="30" customHeight="1" x14ac:dyDescent="0.25">
      <c r="H5396" s="8"/>
    </row>
    <row r="5397" spans="8:8" ht="30" customHeight="1" x14ac:dyDescent="0.25">
      <c r="H5397" s="8"/>
    </row>
    <row r="5398" spans="8:8" ht="30" customHeight="1" x14ac:dyDescent="0.25">
      <c r="H5398" s="8"/>
    </row>
    <row r="5399" spans="8:8" ht="30" customHeight="1" x14ac:dyDescent="0.25">
      <c r="H5399" s="8"/>
    </row>
    <row r="5400" spans="8:8" ht="30" customHeight="1" x14ac:dyDescent="0.25">
      <c r="H5400" s="8"/>
    </row>
    <row r="5401" spans="8:8" ht="30" customHeight="1" x14ac:dyDescent="0.25">
      <c r="H5401" s="8"/>
    </row>
    <row r="5402" spans="8:8" ht="30" customHeight="1" x14ac:dyDescent="0.25">
      <c r="H5402" s="8"/>
    </row>
    <row r="5403" spans="8:8" ht="30" customHeight="1" x14ac:dyDescent="0.25">
      <c r="H5403" s="8"/>
    </row>
    <row r="5404" spans="8:8" ht="30" customHeight="1" x14ac:dyDescent="0.25">
      <c r="H5404" s="8"/>
    </row>
    <row r="5405" spans="8:8" ht="30" customHeight="1" x14ac:dyDescent="0.25">
      <c r="H5405" s="8"/>
    </row>
    <row r="5406" spans="8:8" ht="30" customHeight="1" x14ac:dyDescent="0.25">
      <c r="H5406" s="8"/>
    </row>
    <row r="5407" spans="8:8" ht="30" customHeight="1" x14ac:dyDescent="0.25">
      <c r="H5407" s="8"/>
    </row>
    <row r="5408" spans="8:8" ht="30" customHeight="1" x14ac:dyDescent="0.25">
      <c r="H5408" s="8"/>
    </row>
    <row r="5409" spans="8:8" ht="30" customHeight="1" x14ac:dyDescent="0.25">
      <c r="H5409" s="8"/>
    </row>
    <row r="5410" spans="8:8" ht="30" customHeight="1" x14ac:dyDescent="0.25">
      <c r="H5410" s="8"/>
    </row>
    <row r="5411" spans="8:8" ht="30" customHeight="1" x14ac:dyDescent="0.25">
      <c r="H5411" s="8"/>
    </row>
    <row r="5412" spans="8:8" ht="30" customHeight="1" x14ac:dyDescent="0.25">
      <c r="H5412" s="8"/>
    </row>
    <row r="5413" spans="8:8" ht="30" customHeight="1" x14ac:dyDescent="0.25">
      <c r="H5413" s="8"/>
    </row>
    <row r="5414" spans="8:8" ht="30" customHeight="1" x14ac:dyDescent="0.25">
      <c r="H5414" s="8"/>
    </row>
    <row r="5415" spans="8:8" ht="30" customHeight="1" x14ac:dyDescent="0.25">
      <c r="H5415" s="8"/>
    </row>
    <row r="5416" spans="8:8" ht="30" customHeight="1" x14ac:dyDescent="0.25">
      <c r="H5416" s="8"/>
    </row>
    <row r="5417" spans="8:8" ht="30" customHeight="1" x14ac:dyDescent="0.25">
      <c r="H5417" s="8"/>
    </row>
    <row r="5418" spans="8:8" ht="30" customHeight="1" x14ac:dyDescent="0.25">
      <c r="H5418" s="8"/>
    </row>
    <row r="5419" spans="8:8" ht="30" customHeight="1" x14ac:dyDescent="0.25">
      <c r="H5419" s="8"/>
    </row>
    <row r="5420" spans="8:8" ht="30" customHeight="1" x14ac:dyDescent="0.25">
      <c r="H5420" s="8"/>
    </row>
    <row r="5421" spans="8:8" ht="30" customHeight="1" x14ac:dyDescent="0.25">
      <c r="H5421" s="8"/>
    </row>
    <row r="5422" spans="8:8" ht="30" customHeight="1" x14ac:dyDescent="0.25">
      <c r="H5422" s="8"/>
    </row>
    <row r="5423" spans="8:8" ht="30" customHeight="1" x14ac:dyDescent="0.25">
      <c r="H5423" s="8"/>
    </row>
    <row r="5424" spans="8:8" ht="30" customHeight="1" x14ac:dyDescent="0.25">
      <c r="H5424" s="8"/>
    </row>
    <row r="5425" spans="8:8" ht="30" customHeight="1" x14ac:dyDescent="0.25">
      <c r="H5425" s="8"/>
    </row>
    <row r="5426" spans="8:8" ht="30" customHeight="1" x14ac:dyDescent="0.25">
      <c r="H5426" s="8"/>
    </row>
    <row r="5427" spans="8:8" ht="30" customHeight="1" x14ac:dyDescent="0.25">
      <c r="H5427" s="8"/>
    </row>
    <row r="5428" spans="8:8" ht="30" customHeight="1" x14ac:dyDescent="0.25">
      <c r="H5428" s="8"/>
    </row>
    <row r="5429" spans="8:8" ht="30" customHeight="1" x14ac:dyDescent="0.25">
      <c r="H5429" s="8"/>
    </row>
    <row r="5430" spans="8:8" ht="30" customHeight="1" x14ac:dyDescent="0.25">
      <c r="H5430" s="8"/>
    </row>
    <row r="5431" spans="8:8" ht="30" customHeight="1" x14ac:dyDescent="0.25">
      <c r="H5431" s="8"/>
    </row>
    <row r="5432" spans="8:8" ht="30" customHeight="1" x14ac:dyDescent="0.25">
      <c r="H5432" s="8"/>
    </row>
    <row r="5433" spans="8:8" ht="30" customHeight="1" x14ac:dyDescent="0.25">
      <c r="H5433" s="8"/>
    </row>
    <row r="5434" spans="8:8" ht="30" customHeight="1" x14ac:dyDescent="0.25">
      <c r="H5434" s="8"/>
    </row>
    <row r="5435" spans="8:8" ht="30" customHeight="1" x14ac:dyDescent="0.25">
      <c r="H5435" s="8"/>
    </row>
    <row r="5436" spans="8:8" ht="30" customHeight="1" x14ac:dyDescent="0.25">
      <c r="H5436" s="8"/>
    </row>
    <row r="5437" spans="8:8" ht="30" customHeight="1" x14ac:dyDescent="0.25">
      <c r="H5437" s="8"/>
    </row>
    <row r="5438" spans="8:8" ht="30" customHeight="1" x14ac:dyDescent="0.25">
      <c r="H5438" s="8"/>
    </row>
    <row r="5439" spans="8:8" ht="30" customHeight="1" x14ac:dyDescent="0.25">
      <c r="H5439" s="8"/>
    </row>
    <row r="5440" spans="8:8" ht="30" customHeight="1" x14ac:dyDescent="0.25">
      <c r="H5440" s="8"/>
    </row>
    <row r="5441" spans="8:8" ht="30" customHeight="1" x14ac:dyDescent="0.25">
      <c r="H5441" s="8"/>
    </row>
    <row r="5442" spans="8:8" ht="30" customHeight="1" x14ac:dyDescent="0.25">
      <c r="H5442" s="8"/>
    </row>
    <row r="5443" spans="8:8" ht="30" customHeight="1" x14ac:dyDescent="0.25">
      <c r="H5443" s="8"/>
    </row>
    <row r="5444" spans="8:8" ht="30" customHeight="1" x14ac:dyDescent="0.25">
      <c r="H5444" s="8"/>
    </row>
    <row r="5445" spans="8:8" ht="30" customHeight="1" x14ac:dyDescent="0.25">
      <c r="H5445" s="8"/>
    </row>
    <row r="5446" spans="8:8" ht="30" customHeight="1" x14ac:dyDescent="0.25">
      <c r="H5446" s="8"/>
    </row>
    <row r="5447" spans="8:8" ht="30" customHeight="1" x14ac:dyDescent="0.25">
      <c r="H5447" s="8"/>
    </row>
    <row r="5448" spans="8:8" ht="30" customHeight="1" x14ac:dyDescent="0.25">
      <c r="H5448" s="8"/>
    </row>
    <row r="5449" spans="8:8" ht="30" customHeight="1" x14ac:dyDescent="0.25">
      <c r="H5449" s="8"/>
    </row>
    <row r="5450" spans="8:8" ht="30" customHeight="1" x14ac:dyDescent="0.25">
      <c r="H5450" s="8"/>
    </row>
    <row r="5451" spans="8:8" ht="30" customHeight="1" x14ac:dyDescent="0.25">
      <c r="H5451" s="8"/>
    </row>
    <row r="5452" spans="8:8" ht="30" customHeight="1" x14ac:dyDescent="0.25">
      <c r="H5452" s="8"/>
    </row>
    <row r="5453" spans="8:8" ht="30" customHeight="1" x14ac:dyDescent="0.25">
      <c r="H5453" s="8"/>
    </row>
    <row r="5454" spans="8:8" ht="30" customHeight="1" x14ac:dyDescent="0.25">
      <c r="H5454" s="8"/>
    </row>
    <row r="5455" spans="8:8" ht="30" customHeight="1" x14ac:dyDescent="0.25">
      <c r="H5455" s="8"/>
    </row>
    <row r="5456" spans="8:8" ht="30" customHeight="1" x14ac:dyDescent="0.25">
      <c r="H5456" s="8"/>
    </row>
    <row r="5457" spans="8:8" ht="30" customHeight="1" x14ac:dyDescent="0.25">
      <c r="H5457" s="8"/>
    </row>
    <row r="5458" spans="8:8" ht="30" customHeight="1" x14ac:dyDescent="0.25">
      <c r="H5458" s="8"/>
    </row>
    <row r="5459" spans="8:8" ht="30" customHeight="1" x14ac:dyDescent="0.25">
      <c r="H5459" s="8"/>
    </row>
    <row r="5460" spans="8:8" ht="30" customHeight="1" x14ac:dyDescent="0.25">
      <c r="H5460" s="8"/>
    </row>
    <row r="5461" spans="8:8" ht="30" customHeight="1" x14ac:dyDescent="0.25">
      <c r="H5461" s="8"/>
    </row>
    <row r="5462" spans="8:8" ht="30" customHeight="1" x14ac:dyDescent="0.25">
      <c r="H5462" s="8"/>
    </row>
    <row r="5463" spans="8:8" ht="30" customHeight="1" x14ac:dyDescent="0.25">
      <c r="H5463" s="8"/>
    </row>
    <row r="5464" spans="8:8" ht="30" customHeight="1" x14ac:dyDescent="0.25">
      <c r="H5464" s="8"/>
    </row>
    <row r="5465" spans="8:8" ht="30" customHeight="1" x14ac:dyDescent="0.25">
      <c r="H5465" s="8"/>
    </row>
    <row r="5466" spans="8:8" ht="30" customHeight="1" x14ac:dyDescent="0.25">
      <c r="H5466" s="8"/>
    </row>
    <row r="5467" spans="8:8" ht="30" customHeight="1" x14ac:dyDescent="0.25">
      <c r="H5467" s="8"/>
    </row>
    <row r="5468" spans="8:8" ht="30" customHeight="1" x14ac:dyDescent="0.25">
      <c r="H5468" s="8"/>
    </row>
    <row r="5469" spans="8:8" ht="30" customHeight="1" x14ac:dyDescent="0.25">
      <c r="H5469" s="8"/>
    </row>
    <row r="5470" spans="8:8" ht="30" customHeight="1" x14ac:dyDescent="0.25">
      <c r="H5470" s="8"/>
    </row>
    <row r="5471" spans="8:8" ht="30" customHeight="1" x14ac:dyDescent="0.25">
      <c r="H5471" s="8"/>
    </row>
    <row r="5472" spans="8:8" ht="30" customHeight="1" x14ac:dyDescent="0.25">
      <c r="H5472" s="8"/>
    </row>
    <row r="5473" spans="8:8" ht="30" customHeight="1" x14ac:dyDescent="0.25">
      <c r="H5473" s="8"/>
    </row>
    <row r="5474" spans="8:8" ht="30" customHeight="1" x14ac:dyDescent="0.25">
      <c r="H5474" s="8"/>
    </row>
    <row r="5475" spans="8:8" ht="30" customHeight="1" x14ac:dyDescent="0.25">
      <c r="H5475" s="8"/>
    </row>
    <row r="5476" spans="8:8" ht="30" customHeight="1" x14ac:dyDescent="0.25">
      <c r="H5476" s="8"/>
    </row>
    <row r="5477" spans="8:8" ht="30" customHeight="1" x14ac:dyDescent="0.25">
      <c r="H5477" s="8"/>
    </row>
    <row r="5478" spans="8:8" ht="30" customHeight="1" x14ac:dyDescent="0.25">
      <c r="H5478" s="8"/>
    </row>
    <row r="5479" spans="8:8" ht="30" customHeight="1" x14ac:dyDescent="0.25">
      <c r="H5479" s="8"/>
    </row>
    <row r="5480" spans="8:8" ht="30" customHeight="1" x14ac:dyDescent="0.25">
      <c r="H5480" s="8"/>
    </row>
    <row r="5481" spans="8:8" ht="30" customHeight="1" x14ac:dyDescent="0.25">
      <c r="H5481" s="8"/>
    </row>
    <row r="5482" spans="8:8" ht="30" customHeight="1" x14ac:dyDescent="0.25">
      <c r="H5482" s="8"/>
    </row>
    <row r="5483" spans="8:8" ht="30" customHeight="1" x14ac:dyDescent="0.25">
      <c r="H5483" s="8"/>
    </row>
    <row r="5484" spans="8:8" ht="30" customHeight="1" x14ac:dyDescent="0.25">
      <c r="H5484" s="8"/>
    </row>
    <row r="5485" spans="8:8" ht="30" customHeight="1" x14ac:dyDescent="0.25">
      <c r="H5485" s="8"/>
    </row>
    <row r="5486" spans="8:8" ht="30" customHeight="1" x14ac:dyDescent="0.25">
      <c r="H5486" s="8"/>
    </row>
    <row r="5487" spans="8:8" ht="30" customHeight="1" x14ac:dyDescent="0.25">
      <c r="H5487" s="8"/>
    </row>
    <row r="5488" spans="8:8" ht="30" customHeight="1" x14ac:dyDescent="0.25">
      <c r="H5488" s="8"/>
    </row>
    <row r="5489" spans="8:8" ht="30" customHeight="1" x14ac:dyDescent="0.25">
      <c r="H5489" s="8"/>
    </row>
    <row r="5490" spans="8:8" ht="30" customHeight="1" x14ac:dyDescent="0.25">
      <c r="H5490" s="8"/>
    </row>
    <row r="5491" spans="8:8" ht="30" customHeight="1" x14ac:dyDescent="0.25">
      <c r="H5491" s="8"/>
    </row>
    <row r="5492" spans="8:8" ht="30" customHeight="1" x14ac:dyDescent="0.25">
      <c r="H5492" s="8"/>
    </row>
    <row r="5493" spans="8:8" ht="30" customHeight="1" x14ac:dyDescent="0.25">
      <c r="H5493" s="8"/>
    </row>
    <row r="5494" spans="8:8" ht="30" customHeight="1" x14ac:dyDescent="0.25">
      <c r="H5494" s="8"/>
    </row>
    <row r="5495" spans="8:8" ht="30" customHeight="1" x14ac:dyDescent="0.25">
      <c r="H5495" s="8"/>
    </row>
    <row r="5496" spans="8:8" ht="30" customHeight="1" x14ac:dyDescent="0.25">
      <c r="H5496" s="8"/>
    </row>
    <row r="5497" spans="8:8" ht="30" customHeight="1" x14ac:dyDescent="0.25">
      <c r="H5497" s="8"/>
    </row>
    <row r="5498" spans="8:8" ht="30" customHeight="1" x14ac:dyDescent="0.25">
      <c r="H5498" s="8"/>
    </row>
    <row r="5499" spans="8:8" ht="30" customHeight="1" x14ac:dyDescent="0.25">
      <c r="H5499" s="8"/>
    </row>
    <row r="5500" spans="8:8" ht="30" customHeight="1" x14ac:dyDescent="0.25">
      <c r="H5500" s="8"/>
    </row>
    <row r="5501" spans="8:8" ht="30" customHeight="1" x14ac:dyDescent="0.25">
      <c r="H5501" s="8"/>
    </row>
    <row r="5502" spans="8:8" ht="30" customHeight="1" x14ac:dyDescent="0.25">
      <c r="H5502" s="8"/>
    </row>
    <row r="5503" spans="8:8" ht="30" customHeight="1" x14ac:dyDescent="0.25">
      <c r="H5503" s="8"/>
    </row>
    <row r="5504" spans="8:8" ht="30" customHeight="1" x14ac:dyDescent="0.25">
      <c r="H5504" s="8"/>
    </row>
    <row r="5505" spans="8:8" ht="30" customHeight="1" x14ac:dyDescent="0.25">
      <c r="H5505" s="8"/>
    </row>
    <row r="5506" spans="8:8" ht="30" customHeight="1" x14ac:dyDescent="0.25">
      <c r="H5506" s="8"/>
    </row>
    <row r="5507" spans="8:8" ht="30" customHeight="1" x14ac:dyDescent="0.25">
      <c r="H5507" s="8"/>
    </row>
    <row r="5508" spans="8:8" ht="30" customHeight="1" x14ac:dyDescent="0.25">
      <c r="H5508" s="8"/>
    </row>
    <row r="5509" spans="8:8" ht="30" customHeight="1" x14ac:dyDescent="0.25">
      <c r="H5509" s="8"/>
    </row>
    <row r="5510" spans="8:8" ht="30" customHeight="1" x14ac:dyDescent="0.25">
      <c r="H5510" s="8"/>
    </row>
    <row r="5511" spans="8:8" ht="30" customHeight="1" x14ac:dyDescent="0.25">
      <c r="H5511" s="8"/>
    </row>
    <row r="5512" spans="8:8" ht="30" customHeight="1" x14ac:dyDescent="0.25">
      <c r="H5512" s="8"/>
    </row>
    <row r="5513" spans="8:8" ht="30" customHeight="1" x14ac:dyDescent="0.25">
      <c r="H5513" s="8"/>
    </row>
    <row r="5514" spans="8:8" ht="30" customHeight="1" x14ac:dyDescent="0.25">
      <c r="H5514" s="8"/>
    </row>
    <row r="5515" spans="8:8" ht="30" customHeight="1" x14ac:dyDescent="0.25">
      <c r="H5515" s="8"/>
    </row>
    <row r="5516" spans="8:8" ht="30" customHeight="1" x14ac:dyDescent="0.25">
      <c r="H5516" s="8"/>
    </row>
    <row r="5517" spans="8:8" ht="30" customHeight="1" x14ac:dyDescent="0.25">
      <c r="H5517" s="8"/>
    </row>
    <row r="5518" spans="8:8" ht="30" customHeight="1" x14ac:dyDescent="0.25">
      <c r="H5518" s="8"/>
    </row>
    <row r="5519" spans="8:8" ht="30" customHeight="1" x14ac:dyDescent="0.25">
      <c r="H5519" s="8"/>
    </row>
    <row r="5520" spans="8:8" ht="30" customHeight="1" x14ac:dyDescent="0.25">
      <c r="H5520" s="8"/>
    </row>
    <row r="5521" spans="8:8" ht="30" customHeight="1" x14ac:dyDescent="0.25">
      <c r="H5521" s="8"/>
    </row>
    <row r="5522" spans="8:8" ht="30" customHeight="1" x14ac:dyDescent="0.25">
      <c r="H5522" s="8"/>
    </row>
    <row r="5523" spans="8:8" ht="30" customHeight="1" x14ac:dyDescent="0.25">
      <c r="H5523" s="8"/>
    </row>
    <row r="5524" spans="8:8" ht="30" customHeight="1" x14ac:dyDescent="0.25">
      <c r="H5524" s="8"/>
    </row>
    <row r="5525" spans="8:8" ht="30" customHeight="1" x14ac:dyDescent="0.25">
      <c r="H5525" s="8"/>
    </row>
    <row r="5526" spans="8:8" ht="30" customHeight="1" x14ac:dyDescent="0.25">
      <c r="H5526" s="8"/>
    </row>
    <row r="5527" spans="8:8" ht="30" customHeight="1" x14ac:dyDescent="0.25">
      <c r="H5527" s="8"/>
    </row>
    <row r="5528" spans="8:8" ht="30" customHeight="1" x14ac:dyDescent="0.25">
      <c r="H5528" s="8"/>
    </row>
    <row r="5529" spans="8:8" ht="30" customHeight="1" x14ac:dyDescent="0.25">
      <c r="H5529" s="8"/>
    </row>
    <row r="5530" spans="8:8" ht="30" customHeight="1" x14ac:dyDescent="0.25">
      <c r="H5530" s="8"/>
    </row>
    <row r="5531" spans="8:8" ht="30" customHeight="1" x14ac:dyDescent="0.25">
      <c r="H5531" s="8"/>
    </row>
    <row r="5532" spans="8:8" ht="30" customHeight="1" x14ac:dyDescent="0.25">
      <c r="H5532" s="8"/>
    </row>
    <row r="5533" spans="8:8" ht="30" customHeight="1" x14ac:dyDescent="0.25">
      <c r="H5533" s="8"/>
    </row>
    <row r="5534" spans="8:8" ht="30" customHeight="1" x14ac:dyDescent="0.25">
      <c r="H5534" s="8"/>
    </row>
    <row r="5535" spans="8:8" ht="30" customHeight="1" x14ac:dyDescent="0.25">
      <c r="H5535" s="8"/>
    </row>
    <row r="5536" spans="8:8" ht="30" customHeight="1" x14ac:dyDescent="0.25">
      <c r="H5536" s="8"/>
    </row>
    <row r="5537" spans="8:8" ht="30" customHeight="1" x14ac:dyDescent="0.25">
      <c r="H5537" s="8"/>
    </row>
    <row r="5538" spans="8:8" ht="30" customHeight="1" x14ac:dyDescent="0.25">
      <c r="H5538" s="8"/>
    </row>
    <row r="5539" spans="8:8" ht="30" customHeight="1" x14ac:dyDescent="0.25">
      <c r="H5539" s="8"/>
    </row>
    <row r="5540" spans="8:8" ht="30" customHeight="1" x14ac:dyDescent="0.25">
      <c r="H5540" s="8"/>
    </row>
    <row r="5541" spans="8:8" ht="30" customHeight="1" x14ac:dyDescent="0.25">
      <c r="H5541" s="8"/>
    </row>
    <row r="5542" spans="8:8" ht="30" customHeight="1" x14ac:dyDescent="0.25">
      <c r="H5542" s="8"/>
    </row>
    <row r="5543" spans="8:8" ht="30" customHeight="1" x14ac:dyDescent="0.25">
      <c r="H5543" s="8"/>
    </row>
    <row r="5544" spans="8:8" ht="30" customHeight="1" x14ac:dyDescent="0.25">
      <c r="H5544" s="8"/>
    </row>
    <row r="5545" spans="8:8" ht="30" customHeight="1" x14ac:dyDescent="0.25">
      <c r="H5545" s="8"/>
    </row>
    <row r="5546" spans="8:8" ht="30" customHeight="1" x14ac:dyDescent="0.25">
      <c r="H5546" s="8"/>
    </row>
    <row r="5547" spans="8:8" ht="30" customHeight="1" x14ac:dyDescent="0.25">
      <c r="H5547" s="8"/>
    </row>
    <row r="5548" spans="8:8" ht="30" customHeight="1" x14ac:dyDescent="0.25">
      <c r="H5548" s="8"/>
    </row>
    <row r="5549" spans="8:8" ht="30" customHeight="1" x14ac:dyDescent="0.25">
      <c r="H5549" s="8"/>
    </row>
    <row r="5550" spans="8:8" ht="30" customHeight="1" x14ac:dyDescent="0.25">
      <c r="H5550" s="8"/>
    </row>
    <row r="5551" spans="8:8" ht="30" customHeight="1" x14ac:dyDescent="0.25">
      <c r="H5551" s="8"/>
    </row>
    <row r="5552" spans="8:8" ht="30" customHeight="1" x14ac:dyDescent="0.25">
      <c r="H5552" s="8"/>
    </row>
    <row r="5553" spans="8:8" ht="30" customHeight="1" x14ac:dyDescent="0.25">
      <c r="H5553" s="8"/>
    </row>
    <row r="5554" spans="8:8" ht="30" customHeight="1" x14ac:dyDescent="0.25">
      <c r="H5554" s="8"/>
    </row>
    <row r="5555" spans="8:8" ht="30" customHeight="1" x14ac:dyDescent="0.25">
      <c r="H5555" s="8"/>
    </row>
    <row r="5556" spans="8:8" ht="30" customHeight="1" x14ac:dyDescent="0.25">
      <c r="H5556" s="8"/>
    </row>
    <row r="5557" spans="8:8" ht="30" customHeight="1" x14ac:dyDescent="0.25">
      <c r="H5557" s="8"/>
    </row>
    <row r="5558" spans="8:8" ht="30" customHeight="1" x14ac:dyDescent="0.25">
      <c r="H5558" s="8"/>
    </row>
    <row r="5559" spans="8:8" ht="30" customHeight="1" x14ac:dyDescent="0.25">
      <c r="H5559" s="8"/>
    </row>
    <row r="5560" spans="8:8" ht="30" customHeight="1" x14ac:dyDescent="0.25">
      <c r="H5560" s="8"/>
    </row>
    <row r="5561" spans="8:8" ht="30" customHeight="1" x14ac:dyDescent="0.25">
      <c r="H5561" s="8"/>
    </row>
    <row r="5562" spans="8:8" ht="30" customHeight="1" x14ac:dyDescent="0.25">
      <c r="H5562" s="8"/>
    </row>
    <row r="5563" spans="8:8" ht="30" customHeight="1" x14ac:dyDescent="0.25">
      <c r="H5563" s="8"/>
    </row>
    <row r="5564" spans="8:8" ht="30" customHeight="1" x14ac:dyDescent="0.25">
      <c r="H5564" s="8"/>
    </row>
    <row r="5565" spans="8:8" ht="30" customHeight="1" x14ac:dyDescent="0.25">
      <c r="H5565" s="8"/>
    </row>
    <row r="5566" spans="8:8" ht="30" customHeight="1" x14ac:dyDescent="0.25">
      <c r="H5566" s="8"/>
    </row>
    <row r="5567" spans="8:8" ht="30" customHeight="1" x14ac:dyDescent="0.25">
      <c r="H5567" s="8"/>
    </row>
    <row r="5568" spans="8:8" ht="30" customHeight="1" x14ac:dyDescent="0.25">
      <c r="H5568" s="8"/>
    </row>
    <row r="5569" spans="8:8" ht="30" customHeight="1" x14ac:dyDescent="0.25">
      <c r="H5569" s="8"/>
    </row>
    <row r="5570" spans="8:8" ht="30" customHeight="1" x14ac:dyDescent="0.25">
      <c r="H5570" s="8"/>
    </row>
    <row r="5571" spans="8:8" ht="30" customHeight="1" x14ac:dyDescent="0.25">
      <c r="H5571" s="8"/>
    </row>
    <row r="5572" spans="8:8" ht="30" customHeight="1" x14ac:dyDescent="0.25">
      <c r="H5572" s="8"/>
    </row>
    <row r="5573" spans="8:8" ht="30" customHeight="1" x14ac:dyDescent="0.25">
      <c r="H5573" s="8"/>
    </row>
    <row r="5574" spans="8:8" ht="30" customHeight="1" x14ac:dyDescent="0.25">
      <c r="H5574" s="8"/>
    </row>
    <row r="5575" spans="8:8" ht="30" customHeight="1" x14ac:dyDescent="0.25">
      <c r="H5575" s="8"/>
    </row>
    <row r="5576" spans="8:8" ht="30" customHeight="1" x14ac:dyDescent="0.25">
      <c r="H5576" s="8"/>
    </row>
    <row r="5577" spans="8:8" ht="30" customHeight="1" x14ac:dyDescent="0.25">
      <c r="H5577" s="8"/>
    </row>
    <row r="5578" spans="8:8" ht="30" customHeight="1" x14ac:dyDescent="0.25">
      <c r="H5578" s="8"/>
    </row>
    <row r="5579" spans="8:8" ht="30" customHeight="1" x14ac:dyDescent="0.25">
      <c r="H5579" s="8"/>
    </row>
    <row r="5580" spans="8:8" ht="30" customHeight="1" x14ac:dyDescent="0.25">
      <c r="H5580" s="8"/>
    </row>
    <row r="5581" spans="8:8" ht="30" customHeight="1" x14ac:dyDescent="0.25">
      <c r="H5581" s="8"/>
    </row>
    <row r="5582" spans="8:8" ht="30" customHeight="1" x14ac:dyDescent="0.25">
      <c r="H5582" s="8"/>
    </row>
    <row r="5583" spans="8:8" ht="30" customHeight="1" x14ac:dyDescent="0.25">
      <c r="H5583" s="8"/>
    </row>
    <row r="5584" spans="8:8" ht="30" customHeight="1" x14ac:dyDescent="0.25">
      <c r="H5584" s="8"/>
    </row>
    <row r="5585" spans="8:8" ht="30" customHeight="1" x14ac:dyDescent="0.25">
      <c r="H5585" s="8"/>
    </row>
    <row r="5586" spans="8:8" ht="30" customHeight="1" x14ac:dyDescent="0.25">
      <c r="H5586" s="8"/>
    </row>
    <row r="5587" spans="8:8" ht="30" customHeight="1" x14ac:dyDescent="0.25">
      <c r="H5587" s="8"/>
    </row>
    <row r="5588" spans="8:8" ht="30" customHeight="1" x14ac:dyDescent="0.25">
      <c r="H5588" s="8"/>
    </row>
    <row r="5589" spans="8:8" ht="30" customHeight="1" x14ac:dyDescent="0.25">
      <c r="H5589" s="8"/>
    </row>
    <row r="5590" spans="8:8" ht="30" customHeight="1" x14ac:dyDescent="0.25">
      <c r="H5590" s="8"/>
    </row>
    <row r="5591" spans="8:8" ht="30" customHeight="1" x14ac:dyDescent="0.25">
      <c r="H5591" s="8"/>
    </row>
    <row r="5592" spans="8:8" ht="30" customHeight="1" x14ac:dyDescent="0.25">
      <c r="H5592" s="8"/>
    </row>
    <row r="5593" spans="8:8" ht="30" customHeight="1" x14ac:dyDescent="0.25">
      <c r="H5593" s="8"/>
    </row>
    <row r="5594" spans="8:8" ht="30" customHeight="1" x14ac:dyDescent="0.25">
      <c r="H5594" s="8"/>
    </row>
    <row r="5595" spans="8:8" ht="30" customHeight="1" x14ac:dyDescent="0.25">
      <c r="H5595" s="8"/>
    </row>
    <row r="5596" spans="8:8" ht="30" customHeight="1" x14ac:dyDescent="0.25">
      <c r="H5596" s="8"/>
    </row>
    <row r="5597" spans="8:8" ht="30" customHeight="1" x14ac:dyDescent="0.25">
      <c r="H5597" s="8"/>
    </row>
    <row r="5598" spans="8:8" ht="30" customHeight="1" x14ac:dyDescent="0.25">
      <c r="H5598" s="8"/>
    </row>
    <row r="5599" spans="8:8" ht="30" customHeight="1" x14ac:dyDescent="0.25">
      <c r="H5599" s="8"/>
    </row>
    <row r="5600" spans="8:8" ht="30" customHeight="1" x14ac:dyDescent="0.25">
      <c r="H5600" s="8"/>
    </row>
    <row r="5601" spans="8:8" ht="30" customHeight="1" x14ac:dyDescent="0.25">
      <c r="H5601" s="8"/>
    </row>
    <row r="5602" spans="8:8" ht="30" customHeight="1" x14ac:dyDescent="0.25">
      <c r="H5602" s="8"/>
    </row>
    <row r="5603" spans="8:8" ht="30" customHeight="1" x14ac:dyDescent="0.25">
      <c r="H5603" s="8"/>
    </row>
    <row r="5604" spans="8:8" ht="30" customHeight="1" x14ac:dyDescent="0.25">
      <c r="H5604" s="8"/>
    </row>
    <row r="5605" spans="8:8" ht="30" customHeight="1" x14ac:dyDescent="0.25">
      <c r="H5605" s="8"/>
    </row>
    <row r="5606" spans="8:8" ht="30" customHeight="1" x14ac:dyDescent="0.25">
      <c r="H5606" s="8"/>
    </row>
    <row r="5607" spans="8:8" ht="30" customHeight="1" x14ac:dyDescent="0.25">
      <c r="H5607" s="8"/>
    </row>
    <row r="5608" spans="8:8" ht="30" customHeight="1" x14ac:dyDescent="0.25">
      <c r="H5608" s="8"/>
    </row>
    <row r="5609" spans="8:8" ht="30" customHeight="1" x14ac:dyDescent="0.25">
      <c r="H5609" s="8"/>
    </row>
    <row r="5610" spans="8:8" ht="30" customHeight="1" x14ac:dyDescent="0.25">
      <c r="H5610" s="8"/>
    </row>
    <row r="5611" spans="8:8" ht="30" customHeight="1" x14ac:dyDescent="0.25">
      <c r="H5611" s="8"/>
    </row>
    <row r="5612" spans="8:8" ht="30" customHeight="1" x14ac:dyDescent="0.25">
      <c r="H5612" s="8"/>
    </row>
    <row r="5613" spans="8:8" ht="30" customHeight="1" x14ac:dyDescent="0.25">
      <c r="H5613" s="8"/>
    </row>
    <row r="5614" spans="8:8" ht="30" customHeight="1" x14ac:dyDescent="0.25">
      <c r="H5614" s="8"/>
    </row>
    <row r="5615" spans="8:8" ht="30" customHeight="1" x14ac:dyDescent="0.25">
      <c r="H5615" s="8"/>
    </row>
    <row r="5616" spans="8:8" ht="30" customHeight="1" x14ac:dyDescent="0.25">
      <c r="H5616" s="8"/>
    </row>
    <row r="5617" spans="8:8" ht="30" customHeight="1" x14ac:dyDescent="0.25">
      <c r="H5617" s="8"/>
    </row>
    <row r="5618" spans="8:8" ht="30" customHeight="1" x14ac:dyDescent="0.25">
      <c r="H5618" s="8"/>
    </row>
    <row r="5619" spans="8:8" ht="30" customHeight="1" x14ac:dyDescent="0.25">
      <c r="H5619" s="8"/>
    </row>
    <row r="5620" spans="8:8" ht="30" customHeight="1" x14ac:dyDescent="0.25">
      <c r="H5620" s="8"/>
    </row>
    <row r="5621" spans="8:8" ht="30" customHeight="1" x14ac:dyDescent="0.25">
      <c r="H5621" s="8"/>
    </row>
    <row r="5622" spans="8:8" ht="30" customHeight="1" x14ac:dyDescent="0.25">
      <c r="H5622" s="8"/>
    </row>
    <row r="5623" spans="8:8" ht="30" customHeight="1" x14ac:dyDescent="0.25">
      <c r="H5623" s="8"/>
    </row>
    <row r="5624" spans="8:8" ht="30" customHeight="1" x14ac:dyDescent="0.25">
      <c r="H5624" s="8"/>
    </row>
    <row r="5625" spans="8:8" ht="30" customHeight="1" x14ac:dyDescent="0.25">
      <c r="H5625" s="8"/>
    </row>
    <row r="5626" spans="8:8" ht="30" customHeight="1" x14ac:dyDescent="0.25">
      <c r="H5626" s="8"/>
    </row>
    <row r="5627" spans="8:8" ht="30" customHeight="1" x14ac:dyDescent="0.25">
      <c r="H5627" s="8"/>
    </row>
    <row r="5628" spans="8:8" ht="30" customHeight="1" x14ac:dyDescent="0.25">
      <c r="H5628" s="8"/>
    </row>
    <row r="5629" spans="8:8" ht="30" customHeight="1" x14ac:dyDescent="0.25">
      <c r="H5629" s="8"/>
    </row>
    <row r="5630" spans="8:8" ht="30" customHeight="1" x14ac:dyDescent="0.25">
      <c r="H5630" s="8"/>
    </row>
    <row r="5631" spans="8:8" ht="30" customHeight="1" x14ac:dyDescent="0.25">
      <c r="H5631" s="8"/>
    </row>
    <row r="5632" spans="8:8" ht="30" customHeight="1" x14ac:dyDescent="0.25">
      <c r="H5632" s="8"/>
    </row>
    <row r="5633" spans="8:8" ht="30" customHeight="1" x14ac:dyDescent="0.25">
      <c r="H5633" s="8"/>
    </row>
    <row r="5634" spans="8:8" ht="30" customHeight="1" x14ac:dyDescent="0.25">
      <c r="H5634" s="8"/>
    </row>
    <row r="5635" spans="8:8" ht="30" customHeight="1" x14ac:dyDescent="0.25">
      <c r="H5635" s="8"/>
    </row>
    <row r="5636" spans="8:8" ht="30" customHeight="1" x14ac:dyDescent="0.25">
      <c r="H5636" s="8"/>
    </row>
    <row r="5637" spans="8:8" ht="30" customHeight="1" x14ac:dyDescent="0.25">
      <c r="H5637" s="8"/>
    </row>
    <row r="5638" spans="8:8" ht="30" customHeight="1" x14ac:dyDescent="0.25">
      <c r="H5638" s="8"/>
    </row>
    <row r="5639" spans="8:8" ht="30" customHeight="1" x14ac:dyDescent="0.25">
      <c r="H5639" s="8"/>
    </row>
    <row r="5640" spans="8:8" ht="30" customHeight="1" x14ac:dyDescent="0.25">
      <c r="H5640" s="8"/>
    </row>
    <row r="5641" spans="8:8" ht="30" customHeight="1" x14ac:dyDescent="0.25">
      <c r="H5641" s="8"/>
    </row>
    <row r="5642" spans="8:8" ht="30" customHeight="1" x14ac:dyDescent="0.25">
      <c r="H5642" s="8"/>
    </row>
    <row r="5643" spans="8:8" ht="30" customHeight="1" x14ac:dyDescent="0.25">
      <c r="H5643" s="8"/>
    </row>
    <row r="5644" spans="8:8" ht="30" customHeight="1" x14ac:dyDescent="0.25">
      <c r="H5644" s="8"/>
    </row>
    <row r="5645" spans="8:8" ht="30" customHeight="1" x14ac:dyDescent="0.25">
      <c r="H5645" s="8"/>
    </row>
    <row r="5646" spans="8:8" ht="30" customHeight="1" x14ac:dyDescent="0.25">
      <c r="H5646" s="8"/>
    </row>
    <row r="5647" spans="8:8" ht="30" customHeight="1" x14ac:dyDescent="0.25">
      <c r="H5647" s="8"/>
    </row>
    <row r="5648" spans="8:8" ht="30" customHeight="1" x14ac:dyDescent="0.25">
      <c r="H5648" s="8"/>
    </row>
    <row r="5649" spans="8:8" ht="30" customHeight="1" x14ac:dyDescent="0.25">
      <c r="H5649" s="8"/>
    </row>
    <row r="5650" spans="8:8" ht="30" customHeight="1" x14ac:dyDescent="0.25">
      <c r="H5650" s="8"/>
    </row>
    <row r="5651" spans="8:8" ht="30" customHeight="1" x14ac:dyDescent="0.25">
      <c r="H5651" s="8"/>
    </row>
    <row r="5652" spans="8:8" ht="30" customHeight="1" x14ac:dyDescent="0.25">
      <c r="H5652" s="8"/>
    </row>
    <row r="5653" spans="8:8" ht="30" customHeight="1" x14ac:dyDescent="0.25">
      <c r="H5653" s="8"/>
    </row>
    <row r="5654" spans="8:8" ht="30" customHeight="1" x14ac:dyDescent="0.25">
      <c r="H5654" s="8"/>
    </row>
    <row r="5655" spans="8:8" ht="30" customHeight="1" x14ac:dyDescent="0.25">
      <c r="H5655" s="8"/>
    </row>
    <row r="5656" spans="8:8" ht="30" customHeight="1" x14ac:dyDescent="0.25">
      <c r="H5656" s="8"/>
    </row>
    <row r="5657" spans="8:8" ht="30" customHeight="1" x14ac:dyDescent="0.25">
      <c r="H5657" s="8"/>
    </row>
    <row r="5658" spans="8:8" ht="30" customHeight="1" x14ac:dyDescent="0.25">
      <c r="H5658" s="8"/>
    </row>
    <row r="5659" spans="8:8" ht="30" customHeight="1" x14ac:dyDescent="0.25">
      <c r="H5659" s="8"/>
    </row>
    <row r="5660" spans="8:8" ht="30" customHeight="1" x14ac:dyDescent="0.25">
      <c r="H5660" s="8"/>
    </row>
    <row r="5661" spans="8:8" ht="30" customHeight="1" x14ac:dyDescent="0.25">
      <c r="H5661" s="8"/>
    </row>
    <row r="5662" spans="8:8" ht="30" customHeight="1" x14ac:dyDescent="0.25">
      <c r="H5662" s="8"/>
    </row>
    <row r="5663" spans="8:8" ht="30" customHeight="1" x14ac:dyDescent="0.25">
      <c r="H5663" s="8"/>
    </row>
    <row r="5664" spans="8:8" ht="30" customHeight="1" x14ac:dyDescent="0.25">
      <c r="H5664" s="8"/>
    </row>
    <row r="5665" spans="8:8" ht="30" customHeight="1" x14ac:dyDescent="0.25">
      <c r="H5665" s="8"/>
    </row>
    <row r="5666" spans="8:8" ht="30" customHeight="1" x14ac:dyDescent="0.25">
      <c r="H5666" s="8"/>
    </row>
    <row r="5667" spans="8:8" ht="30" customHeight="1" x14ac:dyDescent="0.25">
      <c r="H5667" s="8"/>
    </row>
    <row r="5668" spans="8:8" ht="30" customHeight="1" x14ac:dyDescent="0.25">
      <c r="H5668" s="8"/>
    </row>
    <row r="5669" spans="8:8" ht="30" customHeight="1" x14ac:dyDescent="0.25">
      <c r="H5669" s="8"/>
    </row>
    <row r="5670" spans="8:8" ht="30" customHeight="1" x14ac:dyDescent="0.25">
      <c r="H5670" s="8"/>
    </row>
    <row r="5671" spans="8:8" ht="30" customHeight="1" x14ac:dyDescent="0.25">
      <c r="H5671" s="8"/>
    </row>
    <row r="5672" spans="8:8" ht="30" customHeight="1" x14ac:dyDescent="0.25">
      <c r="H5672" s="8"/>
    </row>
    <row r="5673" spans="8:8" ht="30" customHeight="1" x14ac:dyDescent="0.25">
      <c r="H5673" s="8"/>
    </row>
    <row r="5674" spans="8:8" ht="30" customHeight="1" x14ac:dyDescent="0.25">
      <c r="H5674" s="8"/>
    </row>
    <row r="5675" spans="8:8" ht="30" customHeight="1" x14ac:dyDescent="0.25">
      <c r="H5675" s="8"/>
    </row>
    <row r="5676" spans="8:8" ht="30" customHeight="1" x14ac:dyDescent="0.25">
      <c r="H5676" s="8"/>
    </row>
    <row r="5677" spans="8:8" ht="30" customHeight="1" x14ac:dyDescent="0.25">
      <c r="H5677" s="8"/>
    </row>
    <row r="5678" spans="8:8" ht="30" customHeight="1" x14ac:dyDescent="0.25">
      <c r="H5678" s="8"/>
    </row>
    <row r="5679" spans="8:8" ht="30" customHeight="1" x14ac:dyDescent="0.25">
      <c r="H5679" s="8"/>
    </row>
    <row r="5680" spans="8:8" ht="30" customHeight="1" x14ac:dyDescent="0.25">
      <c r="H5680" s="8"/>
    </row>
    <row r="5681" spans="8:8" ht="30" customHeight="1" x14ac:dyDescent="0.25">
      <c r="H5681" s="8"/>
    </row>
    <row r="5682" spans="8:8" ht="30" customHeight="1" x14ac:dyDescent="0.25">
      <c r="H5682" s="8"/>
    </row>
    <row r="5683" spans="8:8" ht="30" customHeight="1" x14ac:dyDescent="0.25">
      <c r="H5683" s="8"/>
    </row>
    <row r="5684" spans="8:8" ht="30" customHeight="1" x14ac:dyDescent="0.25">
      <c r="H5684" s="8"/>
    </row>
    <row r="5685" spans="8:8" ht="30" customHeight="1" x14ac:dyDescent="0.25">
      <c r="H5685" s="8"/>
    </row>
    <row r="5686" spans="8:8" ht="30" customHeight="1" x14ac:dyDescent="0.25">
      <c r="H5686" s="8"/>
    </row>
    <row r="5687" spans="8:8" ht="30" customHeight="1" x14ac:dyDescent="0.25">
      <c r="H5687" s="8"/>
    </row>
    <row r="5688" spans="8:8" ht="30" customHeight="1" x14ac:dyDescent="0.25">
      <c r="H5688" s="8"/>
    </row>
    <row r="5689" spans="8:8" ht="30" customHeight="1" x14ac:dyDescent="0.25">
      <c r="H5689" s="8"/>
    </row>
    <row r="5690" spans="8:8" ht="30" customHeight="1" x14ac:dyDescent="0.25">
      <c r="H5690" s="8"/>
    </row>
    <row r="5691" spans="8:8" ht="30" customHeight="1" x14ac:dyDescent="0.25">
      <c r="H5691" s="8"/>
    </row>
    <row r="5692" spans="8:8" ht="30" customHeight="1" x14ac:dyDescent="0.25">
      <c r="H5692" s="8"/>
    </row>
    <row r="5693" spans="8:8" ht="30" customHeight="1" x14ac:dyDescent="0.25">
      <c r="H5693" s="8"/>
    </row>
    <row r="5694" spans="8:8" ht="30" customHeight="1" x14ac:dyDescent="0.25">
      <c r="H5694" s="8"/>
    </row>
    <row r="5695" spans="8:8" ht="30" customHeight="1" x14ac:dyDescent="0.25">
      <c r="H5695" s="8"/>
    </row>
    <row r="5696" spans="8:8" ht="30" customHeight="1" x14ac:dyDescent="0.25">
      <c r="H5696" s="8"/>
    </row>
    <row r="5697" spans="8:8" ht="30" customHeight="1" x14ac:dyDescent="0.25">
      <c r="H5697" s="8"/>
    </row>
    <row r="5698" spans="8:8" ht="30" customHeight="1" x14ac:dyDescent="0.25">
      <c r="H5698" s="8"/>
    </row>
    <row r="5699" spans="8:8" ht="30" customHeight="1" x14ac:dyDescent="0.25">
      <c r="H5699" s="8"/>
    </row>
    <row r="5700" spans="8:8" ht="30" customHeight="1" x14ac:dyDescent="0.25">
      <c r="H5700" s="8"/>
    </row>
    <row r="5701" spans="8:8" ht="30" customHeight="1" x14ac:dyDescent="0.25">
      <c r="H5701" s="8"/>
    </row>
    <row r="5702" spans="8:8" ht="30" customHeight="1" x14ac:dyDescent="0.25">
      <c r="H5702" s="8"/>
    </row>
    <row r="5703" spans="8:8" ht="30" customHeight="1" x14ac:dyDescent="0.25">
      <c r="H5703" s="8"/>
    </row>
    <row r="5704" spans="8:8" ht="30" customHeight="1" x14ac:dyDescent="0.25">
      <c r="H5704" s="8"/>
    </row>
    <row r="5705" spans="8:8" ht="30" customHeight="1" x14ac:dyDescent="0.25">
      <c r="H5705" s="8"/>
    </row>
    <row r="5706" spans="8:8" ht="30" customHeight="1" x14ac:dyDescent="0.25">
      <c r="H5706" s="8"/>
    </row>
    <row r="5707" spans="8:8" ht="30" customHeight="1" x14ac:dyDescent="0.25">
      <c r="H5707" s="8"/>
    </row>
    <row r="5708" spans="8:8" ht="30" customHeight="1" x14ac:dyDescent="0.25">
      <c r="H5708" s="8"/>
    </row>
    <row r="5709" spans="8:8" ht="30" customHeight="1" x14ac:dyDescent="0.25">
      <c r="H5709" s="8"/>
    </row>
    <row r="5710" spans="8:8" ht="30" customHeight="1" x14ac:dyDescent="0.25">
      <c r="H5710" s="8"/>
    </row>
    <row r="5711" spans="8:8" ht="30" customHeight="1" x14ac:dyDescent="0.25">
      <c r="H5711" s="8"/>
    </row>
    <row r="5712" spans="8:8" ht="30" customHeight="1" x14ac:dyDescent="0.25">
      <c r="H5712" s="8"/>
    </row>
    <row r="5713" spans="8:8" ht="30" customHeight="1" x14ac:dyDescent="0.25">
      <c r="H5713" s="8"/>
    </row>
    <row r="5714" spans="8:8" ht="30" customHeight="1" x14ac:dyDescent="0.25">
      <c r="H5714" s="8"/>
    </row>
    <row r="5715" spans="8:8" ht="30" customHeight="1" x14ac:dyDescent="0.25">
      <c r="H5715" s="8"/>
    </row>
    <row r="5716" spans="8:8" ht="30" customHeight="1" x14ac:dyDescent="0.25">
      <c r="H5716" s="8"/>
    </row>
    <row r="5717" spans="8:8" ht="30" customHeight="1" x14ac:dyDescent="0.25">
      <c r="H5717" s="8"/>
    </row>
    <row r="5718" spans="8:8" ht="30" customHeight="1" x14ac:dyDescent="0.25">
      <c r="H5718" s="8"/>
    </row>
    <row r="5719" spans="8:8" ht="30" customHeight="1" x14ac:dyDescent="0.25">
      <c r="H5719" s="8"/>
    </row>
    <row r="5720" spans="8:8" ht="30" customHeight="1" x14ac:dyDescent="0.25">
      <c r="H5720" s="8"/>
    </row>
    <row r="5721" spans="8:8" ht="30" customHeight="1" x14ac:dyDescent="0.25">
      <c r="H5721" s="8"/>
    </row>
    <row r="5722" spans="8:8" ht="30" customHeight="1" x14ac:dyDescent="0.25">
      <c r="H5722" s="8"/>
    </row>
    <row r="5723" spans="8:8" ht="30" customHeight="1" x14ac:dyDescent="0.25">
      <c r="H5723" s="8"/>
    </row>
    <row r="5724" spans="8:8" ht="30" customHeight="1" x14ac:dyDescent="0.25">
      <c r="H5724" s="8"/>
    </row>
    <row r="5725" spans="8:8" ht="30" customHeight="1" x14ac:dyDescent="0.25">
      <c r="H5725" s="8"/>
    </row>
    <row r="5726" spans="8:8" ht="30" customHeight="1" x14ac:dyDescent="0.25">
      <c r="H5726" s="8"/>
    </row>
    <row r="5727" spans="8:8" ht="30" customHeight="1" x14ac:dyDescent="0.25">
      <c r="H5727" s="8"/>
    </row>
    <row r="5728" spans="8:8" ht="30" customHeight="1" x14ac:dyDescent="0.25">
      <c r="H5728" s="8"/>
    </row>
    <row r="5729" spans="8:8" ht="30" customHeight="1" x14ac:dyDescent="0.25">
      <c r="H5729" s="8"/>
    </row>
    <row r="5730" spans="8:8" ht="30" customHeight="1" x14ac:dyDescent="0.25">
      <c r="H5730" s="8"/>
    </row>
    <row r="5731" spans="8:8" ht="30" customHeight="1" x14ac:dyDescent="0.25">
      <c r="H5731" s="8"/>
    </row>
    <row r="5732" spans="8:8" ht="30" customHeight="1" x14ac:dyDescent="0.25">
      <c r="H5732" s="8"/>
    </row>
    <row r="5733" spans="8:8" ht="30" customHeight="1" x14ac:dyDescent="0.25">
      <c r="H5733" s="8"/>
    </row>
    <row r="5734" spans="8:8" ht="30" customHeight="1" x14ac:dyDescent="0.25">
      <c r="H5734" s="8"/>
    </row>
    <row r="5735" spans="8:8" ht="30" customHeight="1" x14ac:dyDescent="0.25">
      <c r="H5735" s="8"/>
    </row>
    <row r="5736" spans="8:8" ht="30" customHeight="1" x14ac:dyDescent="0.25">
      <c r="H5736" s="8"/>
    </row>
    <row r="5737" spans="8:8" ht="30" customHeight="1" x14ac:dyDescent="0.25">
      <c r="H5737" s="8"/>
    </row>
    <row r="5738" spans="8:8" ht="30" customHeight="1" x14ac:dyDescent="0.25">
      <c r="H5738" s="8"/>
    </row>
    <row r="5739" spans="8:8" ht="30" customHeight="1" x14ac:dyDescent="0.25">
      <c r="H5739" s="8"/>
    </row>
    <row r="5740" spans="8:8" ht="30" customHeight="1" x14ac:dyDescent="0.25">
      <c r="H5740" s="8"/>
    </row>
    <row r="5741" spans="8:8" ht="30" customHeight="1" x14ac:dyDescent="0.25">
      <c r="H5741" s="8"/>
    </row>
    <row r="5742" spans="8:8" ht="30" customHeight="1" x14ac:dyDescent="0.25">
      <c r="H5742" s="8"/>
    </row>
    <row r="5743" spans="8:8" ht="30" customHeight="1" x14ac:dyDescent="0.25">
      <c r="H5743" s="8"/>
    </row>
    <row r="5744" spans="8:8" ht="30" customHeight="1" x14ac:dyDescent="0.25">
      <c r="H5744" s="8"/>
    </row>
    <row r="5745" spans="8:8" ht="30" customHeight="1" x14ac:dyDescent="0.25">
      <c r="H5745" s="8"/>
    </row>
    <row r="5746" spans="8:8" ht="30" customHeight="1" x14ac:dyDescent="0.25">
      <c r="H5746" s="8"/>
    </row>
    <row r="5747" spans="8:8" ht="30" customHeight="1" x14ac:dyDescent="0.25">
      <c r="H5747" s="8"/>
    </row>
    <row r="5748" spans="8:8" ht="30" customHeight="1" x14ac:dyDescent="0.25">
      <c r="H5748" s="8"/>
    </row>
    <row r="5749" spans="8:8" ht="30" customHeight="1" x14ac:dyDescent="0.25">
      <c r="H5749" s="8"/>
    </row>
    <row r="5750" spans="8:8" ht="30" customHeight="1" x14ac:dyDescent="0.25">
      <c r="H5750" s="8"/>
    </row>
    <row r="5751" spans="8:8" ht="30" customHeight="1" x14ac:dyDescent="0.25">
      <c r="H5751" s="8"/>
    </row>
    <row r="5752" spans="8:8" ht="30" customHeight="1" x14ac:dyDescent="0.25">
      <c r="H5752" s="8"/>
    </row>
    <row r="5753" spans="8:8" ht="30" customHeight="1" x14ac:dyDescent="0.25">
      <c r="H5753" s="8"/>
    </row>
    <row r="5754" spans="8:8" ht="30" customHeight="1" x14ac:dyDescent="0.25">
      <c r="H5754" s="8"/>
    </row>
    <row r="5755" spans="8:8" ht="30" customHeight="1" x14ac:dyDescent="0.25">
      <c r="H5755" s="8"/>
    </row>
    <row r="5756" spans="8:8" ht="30" customHeight="1" x14ac:dyDescent="0.25">
      <c r="H5756" s="8"/>
    </row>
    <row r="5757" spans="8:8" ht="30" customHeight="1" x14ac:dyDescent="0.25">
      <c r="H5757" s="8"/>
    </row>
    <row r="5758" spans="8:8" ht="30" customHeight="1" x14ac:dyDescent="0.25">
      <c r="H5758" s="8"/>
    </row>
    <row r="5759" spans="8:8" ht="30" customHeight="1" x14ac:dyDescent="0.25">
      <c r="H5759" s="8"/>
    </row>
    <row r="5760" spans="8:8" ht="30" customHeight="1" x14ac:dyDescent="0.25">
      <c r="H5760" s="8"/>
    </row>
    <row r="5761" spans="8:8" ht="30" customHeight="1" x14ac:dyDescent="0.25">
      <c r="H5761" s="8"/>
    </row>
    <row r="5762" spans="8:8" ht="30" customHeight="1" x14ac:dyDescent="0.25">
      <c r="H5762" s="8"/>
    </row>
    <row r="5763" spans="8:8" ht="30" customHeight="1" x14ac:dyDescent="0.25">
      <c r="H5763" s="8"/>
    </row>
    <row r="5764" spans="8:8" ht="30" customHeight="1" x14ac:dyDescent="0.25">
      <c r="H5764" s="8"/>
    </row>
    <row r="5765" spans="8:8" ht="30" customHeight="1" x14ac:dyDescent="0.25">
      <c r="H5765" s="8"/>
    </row>
    <row r="5766" spans="8:8" ht="30" customHeight="1" x14ac:dyDescent="0.25">
      <c r="H5766" s="8"/>
    </row>
    <row r="5767" spans="8:8" ht="30" customHeight="1" x14ac:dyDescent="0.25">
      <c r="H5767" s="8"/>
    </row>
    <row r="5768" spans="8:8" ht="30" customHeight="1" x14ac:dyDescent="0.25">
      <c r="H5768" s="8"/>
    </row>
    <row r="5769" spans="8:8" ht="30" customHeight="1" x14ac:dyDescent="0.25">
      <c r="H5769" s="8"/>
    </row>
    <row r="5770" spans="8:8" ht="30" customHeight="1" x14ac:dyDescent="0.25">
      <c r="H5770" s="8"/>
    </row>
    <row r="5771" spans="8:8" ht="30" customHeight="1" x14ac:dyDescent="0.25">
      <c r="H5771" s="8"/>
    </row>
    <row r="5772" spans="8:8" ht="30" customHeight="1" x14ac:dyDescent="0.25">
      <c r="H5772" s="8"/>
    </row>
    <row r="5773" spans="8:8" ht="30" customHeight="1" x14ac:dyDescent="0.25">
      <c r="H5773" s="8"/>
    </row>
    <row r="5774" spans="8:8" ht="30" customHeight="1" x14ac:dyDescent="0.25">
      <c r="H5774" s="8"/>
    </row>
    <row r="5775" spans="8:8" ht="30" customHeight="1" x14ac:dyDescent="0.25">
      <c r="H5775" s="8"/>
    </row>
    <row r="5776" spans="8:8" ht="30" customHeight="1" x14ac:dyDescent="0.25">
      <c r="H5776" s="8"/>
    </row>
    <row r="5777" spans="8:8" ht="30" customHeight="1" x14ac:dyDescent="0.25">
      <c r="H5777" s="8"/>
    </row>
    <row r="5778" spans="8:8" ht="30" customHeight="1" x14ac:dyDescent="0.25">
      <c r="H5778" s="8"/>
    </row>
    <row r="5779" spans="8:8" ht="30" customHeight="1" x14ac:dyDescent="0.25">
      <c r="H5779" s="8"/>
    </row>
    <row r="5780" spans="8:8" ht="30" customHeight="1" x14ac:dyDescent="0.25">
      <c r="H5780" s="8"/>
    </row>
    <row r="5781" spans="8:8" ht="30" customHeight="1" x14ac:dyDescent="0.25">
      <c r="H5781" s="8"/>
    </row>
    <row r="5782" spans="8:8" ht="30" customHeight="1" x14ac:dyDescent="0.25">
      <c r="H5782" s="8"/>
    </row>
    <row r="5783" spans="8:8" ht="30" customHeight="1" x14ac:dyDescent="0.25">
      <c r="H5783" s="8"/>
    </row>
    <row r="5784" spans="8:8" ht="30" customHeight="1" x14ac:dyDescent="0.25">
      <c r="H5784" s="8"/>
    </row>
    <row r="5785" spans="8:8" ht="30" customHeight="1" x14ac:dyDescent="0.25">
      <c r="H5785" s="8"/>
    </row>
    <row r="5786" spans="8:8" ht="30" customHeight="1" x14ac:dyDescent="0.25">
      <c r="H5786" s="8"/>
    </row>
    <row r="5787" spans="8:8" ht="30" customHeight="1" x14ac:dyDescent="0.25">
      <c r="H5787" s="8"/>
    </row>
    <row r="5788" spans="8:8" ht="30" customHeight="1" x14ac:dyDescent="0.25">
      <c r="H5788" s="8"/>
    </row>
    <row r="5789" spans="8:8" ht="30" customHeight="1" x14ac:dyDescent="0.25">
      <c r="H5789" s="8"/>
    </row>
    <row r="5790" spans="8:8" ht="30" customHeight="1" x14ac:dyDescent="0.25">
      <c r="H5790" s="8"/>
    </row>
    <row r="5791" spans="8:8" ht="30" customHeight="1" x14ac:dyDescent="0.25">
      <c r="H5791" s="8"/>
    </row>
    <row r="5792" spans="8:8" ht="30" customHeight="1" x14ac:dyDescent="0.25">
      <c r="H5792" s="8"/>
    </row>
    <row r="5793" spans="8:8" ht="30" customHeight="1" x14ac:dyDescent="0.25">
      <c r="H5793" s="8"/>
    </row>
    <row r="5794" spans="8:8" ht="30" customHeight="1" x14ac:dyDescent="0.25">
      <c r="H5794" s="8"/>
    </row>
    <row r="5795" spans="8:8" ht="30" customHeight="1" x14ac:dyDescent="0.25">
      <c r="H5795" s="8"/>
    </row>
    <row r="5796" spans="8:8" ht="30" customHeight="1" x14ac:dyDescent="0.25">
      <c r="H5796" s="8"/>
    </row>
    <row r="5797" spans="8:8" ht="30" customHeight="1" x14ac:dyDescent="0.25">
      <c r="H5797" s="8"/>
    </row>
    <row r="5798" spans="8:8" ht="30" customHeight="1" x14ac:dyDescent="0.25">
      <c r="H5798" s="8"/>
    </row>
    <row r="5799" spans="8:8" ht="30" customHeight="1" x14ac:dyDescent="0.25">
      <c r="H5799" s="8"/>
    </row>
    <row r="5800" spans="8:8" ht="30" customHeight="1" x14ac:dyDescent="0.25">
      <c r="H5800" s="8"/>
    </row>
    <row r="5801" spans="8:8" ht="30" customHeight="1" x14ac:dyDescent="0.25">
      <c r="H5801" s="8"/>
    </row>
    <row r="5802" spans="8:8" ht="30" customHeight="1" x14ac:dyDescent="0.25">
      <c r="H5802" s="8"/>
    </row>
    <row r="5803" spans="8:8" ht="30" customHeight="1" x14ac:dyDescent="0.25">
      <c r="H5803" s="8"/>
    </row>
    <row r="5804" spans="8:8" ht="30" customHeight="1" x14ac:dyDescent="0.25">
      <c r="H5804" s="8"/>
    </row>
    <row r="5805" spans="8:8" ht="30" customHeight="1" x14ac:dyDescent="0.25">
      <c r="H5805" s="8"/>
    </row>
    <row r="5806" spans="8:8" ht="30" customHeight="1" x14ac:dyDescent="0.25">
      <c r="H5806" s="8"/>
    </row>
    <row r="5807" spans="8:8" ht="30" customHeight="1" x14ac:dyDescent="0.25">
      <c r="H5807" s="8"/>
    </row>
    <row r="5808" spans="8:8" ht="30" customHeight="1" x14ac:dyDescent="0.25">
      <c r="H5808" s="8"/>
    </row>
    <row r="5809" spans="8:8" ht="30" customHeight="1" x14ac:dyDescent="0.25">
      <c r="H5809" s="8"/>
    </row>
    <row r="5810" spans="8:8" ht="30" customHeight="1" x14ac:dyDescent="0.25">
      <c r="H5810" s="8"/>
    </row>
    <row r="5811" spans="8:8" ht="30" customHeight="1" x14ac:dyDescent="0.25">
      <c r="H5811" s="8"/>
    </row>
    <row r="5812" spans="8:8" ht="30" customHeight="1" x14ac:dyDescent="0.25">
      <c r="H5812" s="8"/>
    </row>
    <row r="5813" spans="8:8" ht="30" customHeight="1" x14ac:dyDescent="0.25">
      <c r="H5813" s="8"/>
    </row>
    <row r="5814" spans="8:8" ht="30" customHeight="1" x14ac:dyDescent="0.25">
      <c r="H5814" s="8"/>
    </row>
    <row r="5815" spans="8:8" ht="30" customHeight="1" x14ac:dyDescent="0.25">
      <c r="H5815" s="8"/>
    </row>
    <row r="5816" spans="8:8" ht="30" customHeight="1" x14ac:dyDescent="0.25">
      <c r="H5816" s="8"/>
    </row>
    <row r="5817" spans="8:8" ht="30" customHeight="1" x14ac:dyDescent="0.25">
      <c r="H5817" s="8"/>
    </row>
    <row r="5818" spans="8:8" ht="30" customHeight="1" x14ac:dyDescent="0.25">
      <c r="H5818" s="8"/>
    </row>
    <row r="5819" spans="8:8" ht="30" customHeight="1" x14ac:dyDescent="0.25">
      <c r="H5819" s="8"/>
    </row>
    <row r="5820" spans="8:8" ht="30" customHeight="1" x14ac:dyDescent="0.25">
      <c r="H5820" s="8"/>
    </row>
    <row r="5821" spans="8:8" ht="30" customHeight="1" x14ac:dyDescent="0.25">
      <c r="H5821" s="8"/>
    </row>
    <row r="5822" spans="8:8" ht="30" customHeight="1" x14ac:dyDescent="0.25">
      <c r="H5822" s="8"/>
    </row>
    <row r="5823" spans="8:8" ht="30" customHeight="1" x14ac:dyDescent="0.25">
      <c r="H5823" s="8"/>
    </row>
    <row r="5824" spans="8:8" ht="30" customHeight="1" x14ac:dyDescent="0.25">
      <c r="H5824" s="8"/>
    </row>
    <row r="5825" spans="8:8" ht="30" customHeight="1" x14ac:dyDescent="0.25">
      <c r="H5825" s="8"/>
    </row>
    <row r="5826" spans="8:8" ht="30" customHeight="1" x14ac:dyDescent="0.25">
      <c r="H5826" s="8"/>
    </row>
    <row r="5827" spans="8:8" ht="30" customHeight="1" x14ac:dyDescent="0.25">
      <c r="H5827" s="8"/>
    </row>
    <row r="5828" spans="8:8" ht="30" customHeight="1" x14ac:dyDescent="0.25">
      <c r="H5828" s="8"/>
    </row>
    <row r="5829" spans="8:8" ht="30" customHeight="1" x14ac:dyDescent="0.25">
      <c r="H5829" s="8"/>
    </row>
    <row r="5830" spans="8:8" ht="30" customHeight="1" x14ac:dyDescent="0.25">
      <c r="H5830" s="8"/>
    </row>
    <row r="5831" spans="8:8" ht="30" customHeight="1" x14ac:dyDescent="0.25">
      <c r="H5831" s="8"/>
    </row>
    <row r="5832" spans="8:8" ht="30" customHeight="1" x14ac:dyDescent="0.25">
      <c r="H5832" s="8"/>
    </row>
    <row r="5833" spans="8:8" ht="30" customHeight="1" x14ac:dyDescent="0.25">
      <c r="H5833" s="8"/>
    </row>
    <row r="5834" spans="8:8" ht="30" customHeight="1" x14ac:dyDescent="0.25">
      <c r="H5834" s="8"/>
    </row>
    <row r="5835" spans="8:8" ht="30" customHeight="1" x14ac:dyDescent="0.25">
      <c r="H5835" s="8"/>
    </row>
    <row r="5836" spans="8:8" ht="30" customHeight="1" x14ac:dyDescent="0.25">
      <c r="H5836" s="8"/>
    </row>
    <row r="5837" spans="8:8" ht="30" customHeight="1" x14ac:dyDescent="0.25">
      <c r="H5837" s="8"/>
    </row>
    <row r="5838" spans="8:8" ht="30" customHeight="1" x14ac:dyDescent="0.25">
      <c r="H5838" s="8"/>
    </row>
    <row r="5839" spans="8:8" ht="30" customHeight="1" x14ac:dyDescent="0.25">
      <c r="H5839" s="8"/>
    </row>
    <row r="5840" spans="8:8" ht="30" customHeight="1" x14ac:dyDescent="0.25">
      <c r="H5840" s="8"/>
    </row>
    <row r="5841" spans="8:8" ht="30" customHeight="1" x14ac:dyDescent="0.25">
      <c r="H5841" s="8"/>
    </row>
    <row r="5842" spans="8:8" ht="30" customHeight="1" x14ac:dyDescent="0.25">
      <c r="H5842" s="8"/>
    </row>
    <row r="5843" spans="8:8" ht="30" customHeight="1" x14ac:dyDescent="0.25">
      <c r="H5843" s="8"/>
    </row>
    <row r="5844" spans="8:8" ht="30" customHeight="1" x14ac:dyDescent="0.25">
      <c r="H5844" s="8"/>
    </row>
    <row r="5845" spans="8:8" ht="30" customHeight="1" x14ac:dyDescent="0.25">
      <c r="H5845" s="8"/>
    </row>
    <row r="5846" spans="8:8" ht="30" customHeight="1" x14ac:dyDescent="0.25">
      <c r="H5846" s="8"/>
    </row>
    <row r="5847" spans="8:8" ht="30" customHeight="1" x14ac:dyDescent="0.25">
      <c r="H5847" s="8"/>
    </row>
    <row r="5848" spans="8:8" ht="30" customHeight="1" x14ac:dyDescent="0.25">
      <c r="H5848" s="8"/>
    </row>
    <row r="5849" spans="8:8" ht="30" customHeight="1" x14ac:dyDescent="0.25">
      <c r="H5849" s="8"/>
    </row>
    <row r="5850" spans="8:8" ht="30" customHeight="1" x14ac:dyDescent="0.25">
      <c r="H5850" s="8"/>
    </row>
    <row r="5851" spans="8:8" ht="30" customHeight="1" x14ac:dyDescent="0.25">
      <c r="H5851" s="8"/>
    </row>
    <row r="5852" spans="8:8" ht="30" customHeight="1" x14ac:dyDescent="0.25">
      <c r="H5852" s="8"/>
    </row>
    <row r="5853" spans="8:8" ht="30" customHeight="1" x14ac:dyDescent="0.25">
      <c r="H5853" s="8"/>
    </row>
    <row r="5854" spans="8:8" ht="30" customHeight="1" x14ac:dyDescent="0.25">
      <c r="H5854" s="8"/>
    </row>
    <row r="5855" spans="8:8" ht="30" customHeight="1" x14ac:dyDescent="0.25">
      <c r="H5855" s="8"/>
    </row>
    <row r="5856" spans="8:8" ht="30" customHeight="1" x14ac:dyDescent="0.25">
      <c r="H5856" s="8"/>
    </row>
    <row r="5857" spans="8:8" ht="30" customHeight="1" x14ac:dyDescent="0.25">
      <c r="H5857" s="8"/>
    </row>
    <row r="5858" spans="8:8" ht="30" customHeight="1" x14ac:dyDescent="0.25">
      <c r="H5858" s="8"/>
    </row>
    <row r="5859" spans="8:8" ht="30" customHeight="1" x14ac:dyDescent="0.25">
      <c r="H5859" s="8"/>
    </row>
    <row r="5860" spans="8:8" ht="30" customHeight="1" x14ac:dyDescent="0.25">
      <c r="H5860" s="8"/>
    </row>
    <row r="5861" spans="8:8" ht="30" customHeight="1" x14ac:dyDescent="0.25">
      <c r="H5861" s="8"/>
    </row>
    <row r="5862" spans="8:8" ht="30" customHeight="1" x14ac:dyDescent="0.25">
      <c r="H5862" s="8"/>
    </row>
    <row r="5863" spans="8:8" ht="30" customHeight="1" x14ac:dyDescent="0.25">
      <c r="H5863" s="8"/>
    </row>
    <row r="5864" spans="8:8" ht="30" customHeight="1" x14ac:dyDescent="0.25">
      <c r="H5864" s="8"/>
    </row>
    <row r="5865" spans="8:8" ht="30" customHeight="1" x14ac:dyDescent="0.25">
      <c r="H5865" s="8"/>
    </row>
    <row r="5866" spans="8:8" ht="30" customHeight="1" x14ac:dyDescent="0.25">
      <c r="H5866" s="8"/>
    </row>
    <row r="5867" spans="8:8" ht="30" customHeight="1" x14ac:dyDescent="0.25">
      <c r="H5867" s="8"/>
    </row>
    <row r="5868" spans="8:8" ht="30" customHeight="1" x14ac:dyDescent="0.25">
      <c r="H5868" s="8"/>
    </row>
    <row r="5869" spans="8:8" ht="30" customHeight="1" x14ac:dyDescent="0.25">
      <c r="H5869" s="8"/>
    </row>
    <row r="5870" spans="8:8" ht="30" customHeight="1" x14ac:dyDescent="0.25">
      <c r="H5870" s="8"/>
    </row>
    <row r="5871" spans="8:8" ht="30" customHeight="1" x14ac:dyDescent="0.25">
      <c r="H5871" s="8"/>
    </row>
    <row r="5872" spans="8:8" ht="30" customHeight="1" x14ac:dyDescent="0.25">
      <c r="H5872" s="8"/>
    </row>
    <row r="5873" spans="8:8" ht="30" customHeight="1" x14ac:dyDescent="0.25">
      <c r="H5873" s="8"/>
    </row>
    <row r="5874" spans="8:8" ht="30" customHeight="1" x14ac:dyDescent="0.25">
      <c r="H5874" s="8"/>
    </row>
    <row r="5875" spans="8:8" ht="30" customHeight="1" x14ac:dyDescent="0.25">
      <c r="H5875" s="8"/>
    </row>
    <row r="5876" spans="8:8" ht="30" customHeight="1" x14ac:dyDescent="0.25">
      <c r="H5876" s="8"/>
    </row>
    <row r="5877" spans="8:8" ht="30" customHeight="1" x14ac:dyDescent="0.25">
      <c r="H5877" s="8"/>
    </row>
    <row r="5878" spans="8:8" ht="30" customHeight="1" x14ac:dyDescent="0.25">
      <c r="H5878" s="8"/>
    </row>
    <row r="5879" spans="8:8" ht="30" customHeight="1" x14ac:dyDescent="0.25">
      <c r="H5879" s="8"/>
    </row>
    <row r="5880" spans="8:8" ht="30" customHeight="1" x14ac:dyDescent="0.25">
      <c r="H5880" s="8"/>
    </row>
    <row r="5881" spans="8:8" ht="30" customHeight="1" x14ac:dyDescent="0.25">
      <c r="H5881" s="8"/>
    </row>
    <row r="5882" spans="8:8" ht="30" customHeight="1" x14ac:dyDescent="0.25">
      <c r="H5882" s="8"/>
    </row>
    <row r="5883" spans="8:8" ht="30" customHeight="1" x14ac:dyDescent="0.25">
      <c r="H5883" s="8"/>
    </row>
    <row r="5884" spans="8:8" ht="30" customHeight="1" x14ac:dyDescent="0.25">
      <c r="H5884" s="8"/>
    </row>
    <row r="5885" spans="8:8" ht="30" customHeight="1" x14ac:dyDescent="0.25">
      <c r="H5885" s="8"/>
    </row>
    <row r="5886" spans="8:8" ht="30" customHeight="1" x14ac:dyDescent="0.25">
      <c r="H5886" s="8"/>
    </row>
    <row r="5887" spans="8:8" ht="30" customHeight="1" x14ac:dyDescent="0.25">
      <c r="H5887" s="8"/>
    </row>
    <row r="5888" spans="8:8" ht="30" customHeight="1" x14ac:dyDescent="0.25">
      <c r="H5888" s="8"/>
    </row>
    <row r="5889" spans="8:8" ht="30" customHeight="1" x14ac:dyDescent="0.25">
      <c r="H5889" s="8"/>
    </row>
    <row r="5890" spans="8:8" ht="30" customHeight="1" x14ac:dyDescent="0.25">
      <c r="H5890" s="8"/>
    </row>
    <row r="5891" spans="8:8" ht="30" customHeight="1" x14ac:dyDescent="0.25">
      <c r="H5891" s="8"/>
    </row>
    <row r="5892" spans="8:8" ht="30" customHeight="1" x14ac:dyDescent="0.25">
      <c r="H5892" s="8"/>
    </row>
    <row r="5893" spans="8:8" ht="30" customHeight="1" x14ac:dyDescent="0.25">
      <c r="H5893" s="8"/>
    </row>
    <row r="5894" spans="8:8" ht="30" customHeight="1" x14ac:dyDescent="0.25">
      <c r="H5894" s="8"/>
    </row>
    <row r="5895" spans="8:8" ht="30" customHeight="1" x14ac:dyDescent="0.25">
      <c r="H5895" s="8"/>
    </row>
    <row r="5896" spans="8:8" ht="30" customHeight="1" x14ac:dyDescent="0.25">
      <c r="H5896" s="8"/>
    </row>
    <row r="5897" spans="8:8" ht="30" customHeight="1" x14ac:dyDescent="0.25">
      <c r="H5897" s="8"/>
    </row>
    <row r="5898" spans="8:8" ht="30" customHeight="1" x14ac:dyDescent="0.25">
      <c r="H5898" s="8"/>
    </row>
    <row r="5899" spans="8:8" ht="30" customHeight="1" x14ac:dyDescent="0.25">
      <c r="H5899" s="8"/>
    </row>
    <row r="5900" spans="8:8" ht="30" customHeight="1" x14ac:dyDescent="0.25">
      <c r="H5900" s="8"/>
    </row>
    <row r="5901" spans="8:8" ht="30" customHeight="1" x14ac:dyDescent="0.25">
      <c r="H5901" s="8"/>
    </row>
    <row r="5902" spans="8:8" ht="30" customHeight="1" x14ac:dyDescent="0.25">
      <c r="H5902" s="8"/>
    </row>
    <row r="5903" spans="8:8" ht="30" customHeight="1" x14ac:dyDescent="0.25">
      <c r="H5903" s="8"/>
    </row>
    <row r="5904" spans="8:8" ht="30" customHeight="1" x14ac:dyDescent="0.25">
      <c r="H5904" s="8"/>
    </row>
    <row r="5905" spans="8:8" ht="30" customHeight="1" x14ac:dyDescent="0.25">
      <c r="H5905" s="8"/>
    </row>
    <row r="5906" spans="8:8" ht="30" customHeight="1" x14ac:dyDescent="0.25">
      <c r="H5906" s="8"/>
    </row>
    <row r="5907" spans="8:8" ht="30" customHeight="1" x14ac:dyDescent="0.25">
      <c r="H5907" s="8"/>
    </row>
    <row r="5908" spans="8:8" ht="30" customHeight="1" x14ac:dyDescent="0.25">
      <c r="H5908" s="8"/>
    </row>
    <row r="5909" spans="8:8" ht="30" customHeight="1" x14ac:dyDescent="0.25">
      <c r="H5909" s="8"/>
    </row>
    <row r="5910" spans="8:8" ht="30" customHeight="1" x14ac:dyDescent="0.25">
      <c r="H5910" s="8"/>
    </row>
    <row r="5911" spans="8:8" ht="30" customHeight="1" x14ac:dyDescent="0.25">
      <c r="H5911" s="8"/>
    </row>
    <row r="5912" spans="8:8" ht="30" customHeight="1" x14ac:dyDescent="0.25">
      <c r="H5912" s="8"/>
    </row>
    <row r="5913" spans="8:8" ht="30" customHeight="1" x14ac:dyDescent="0.25">
      <c r="H5913" s="8"/>
    </row>
    <row r="5914" spans="8:8" ht="30" customHeight="1" x14ac:dyDescent="0.25">
      <c r="H5914" s="8"/>
    </row>
    <row r="5915" spans="8:8" ht="30" customHeight="1" x14ac:dyDescent="0.25">
      <c r="H5915" s="8"/>
    </row>
    <row r="5916" spans="8:8" ht="30" customHeight="1" x14ac:dyDescent="0.25">
      <c r="H5916" s="8"/>
    </row>
    <row r="5917" spans="8:8" ht="30" customHeight="1" x14ac:dyDescent="0.25">
      <c r="H5917" s="8"/>
    </row>
    <row r="5918" spans="8:8" ht="30" customHeight="1" x14ac:dyDescent="0.25">
      <c r="H5918" s="8"/>
    </row>
    <row r="5919" spans="8:8" ht="30" customHeight="1" x14ac:dyDescent="0.25">
      <c r="H5919" s="8"/>
    </row>
    <row r="5920" spans="8:8" ht="30" customHeight="1" x14ac:dyDescent="0.25">
      <c r="H5920" s="8"/>
    </row>
    <row r="5921" spans="8:8" ht="30" customHeight="1" x14ac:dyDescent="0.25">
      <c r="H5921" s="8"/>
    </row>
    <row r="5922" spans="8:8" ht="30" customHeight="1" x14ac:dyDescent="0.25">
      <c r="H5922" s="8"/>
    </row>
    <row r="5923" spans="8:8" ht="30" customHeight="1" x14ac:dyDescent="0.25">
      <c r="H5923" s="8"/>
    </row>
    <row r="5924" spans="8:8" ht="30" customHeight="1" x14ac:dyDescent="0.25">
      <c r="H5924" s="8"/>
    </row>
    <row r="5925" spans="8:8" ht="30" customHeight="1" x14ac:dyDescent="0.25">
      <c r="H5925" s="8"/>
    </row>
    <row r="5926" spans="8:8" ht="30" customHeight="1" x14ac:dyDescent="0.25">
      <c r="H5926" s="8"/>
    </row>
    <row r="5927" spans="8:8" ht="30" customHeight="1" x14ac:dyDescent="0.25">
      <c r="H5927" s="8"/>
    </row>
    <row r="5928" spans="8:8" ht="30" customHeight="1" x14ac:dyDescent="0.25">
      <c r="H5928" s="8"/>
    </row>
    <row r="5929" spans="8:8" ht="30" customHeight="1" x14ac:dyDescent="0.25">
      <c r="H5929" s="8"/>
    </row>
    <row r="5930" spans="8:8" ht="30" customHeight="1" x14ac:dyDescent="0.25">
      <c r="H5930" s="8"/>
    </row>
    <row r="5931" spans="8:8" ht="30" customHeight="1" x14ac:dyDescent="0.25">
      <c r="H5931" s="8"/>
    </row>
    <row r="5932" spans="8:8" ht="30" customHeight="1" x14ac:dyDescent="0.25">
      <c r="H5932" s="8"/>
    </row>
    <row r="5933" spans="8:8" ht="30" customHeight="1" x14ac:dyDescent="0.25">
      <c r="H5933" s="8"/>
    </row>
    <row r="5934" spans="8:8" ht="30" customHeight="1" x14ac:dyDescent="0.25">
      <c r="H5934" s="8"/>
    </row>
    <row r="5935" spans="8:8" ht="30" customHeight="1" x14ac:dyDescent="0.25">
      <c r="H5935" s="8"/>
    </row>
    <row r="5936" spans="8:8" ht="30" customHeight="1" x14ac:dyDescent="0.25">
      <c r="H5936" s="8"/>
    </row>
    <row r="5937" spans="8:8" ht="30" customHeight="1" x14ac:dyDescent="0.25">
      <c r="H5937" s="8"/>
    </row>
    <row r="5938" spans="8:8" ht="30" customHeight="1" x14ac:dyDescent="0.25">
      <c r="H5938" s="8"/>
    </row>
    <row r="5939" spans="8:8" ht="30" customHeight="1" x14ac:dyDescent="0.25">
      <c r="H5939" s="8"/>
    </row>
    <row r="5940" spans="8:8" ht="30" customHeight="1" x14ac:dyDescent="0.25">
      <c r="H5940" s="8"/>
    </row>
    <row r="5941" spans="8:8" ht="30" customHeight="1" x14ac:dyDescent="0.25">
      <c r="H5941" s="8"/>
    </row>
    <row r="5942" spans="8:8" ht="30" customHeight="1" x14ac:dyDescent="0.25">
      <c r="H5942" s="8"/>
    </row>
    <row r="5943" spans="8:8" ht="30" customHeight="1" x14ac:dyDescent="0.25">
      <c r="H5943" s="8"/>
    </row>
    <row r="5944" spans="8:8" ht="30" customHeight="1" x14ac:dyDescent="0.25">
      <c r="H5944" s="8"/>
    </row>
    <row r="5945" spans="8:8" ht="30" customHeight="1" x14ac:dyDescent="0.25">
      <c r="H5945" s="8"/>
    </row>
    <row r="5946" spans="8:8" ht="30" customHeight="1" x14ac:dyDescent="0.25">
      <c r="H5946" s="8"/>
    </row>
    <row r="5947" spans="8:8" ht="30" customHeight="1" x14ac:dyDescent="0.25">
      <c r="H5947" s="8"/>
    </row>
    <row r="5948" spans="8:8" ht="30" customHeight="1" x14ac:dyDescent="0.25">
      <c r="H5948" s="8"/>
    </row>
    <row r="5949" spans="8:8" ht="30" customHeight="1" x14ac:dyDescent="0.25">
      <c r="H5949" s="8"/>
    </row>
    <row r="5950" spans="8:8" ht="30" customHeight="1" x14ac:dyDescent="0.25">
      <c r="H5950" s="8"/>
    </row>
    <row r="5951" spans="8:8" ht="30" customHeight="1" x14ac:dyDescent="0.25">
      <c r="H5951" s="8"/>
    </row>
    <row r="5952" spans="8:8" ht="30" customHeight="1" x14ac:dyDescent="0.25">
      <c r="H5952" s="8"/>
    </row>
    <row r="5953" spans="8:8" ht="30" customHeight="1" x14ac:dyDescent="0.25">
      <c r="H5953" s="8"/>
    </row>
    <row r="5954" spans="8:8" ht="30" customHeight="1" x14ac:dyDescent="0.25">
      <c r="H5954" s="8"/>
    </row>
    <row r="5955" spans="8:8" ht="30" customHeight="1" x14ac:dyDescent="0.25">
      <c r="H5955" s="8"/>
    </row>
    <row r="5956" spans="8:8" ht="30" customHeight="1" x14ac:dyDescent="0.25">
      <c r="H5956" s="8"/>
    </row>
    <row r="5957" spans="8:8" ht="30" customHeight="1" x14ac:dyDescent="0.25">
      <c r="H5957" s="8"/>
    </row>
    <row r="5958" spans="8:8" ht="30" customHeight="1" x14ac:dyDescent="0.25">
      <c r="H5958" s="8"/>
    </row>
    <row r="5959" spans="8:8" ht="30" customHeight="1" x14ac:dyDescent="0.25">
      <c r="H5959" s="8"/>
    </row>
    <row r="5960" spans="8:8" ht="30" customHeight="1" x14ac:dyDescent="0.25">
      <c r="H5960" s="8"/>
    </row>
    <row r="5961" spans="8:8" ht="30" customHeight="1" x14ac:dyDescent="0.25">
      <c r="H5961" s="8"/>
    </row>
    <row r="5962" spans="8:8" ht="30" customHeight="1" x14ac:dyDescent="0.25">
      <c r="H5962" s="8"/>
    </row>
    <row r="5963" spans="8:8" ht="30" customHeight="1" x14ac:dyDescent="0.25">
      <c r="H5963" s="8"/>
    </row>
    <row r="5964" spans="8:8" ht="30" customHeight="1" x14ac:dyDescent="0.25">
      <c r="H5964" s="8"/>
    </row>
    <row r="5965" spans="8:8" ht="30" customHeight="1" x14ac:dyDescent="0.25">
      <c r="H5965" s="8"/>
    </row>
    <row r="5966" spans="8:8" ht="30" customHeight="1" x14ac:dyDescent="0.25">
      <c r="H5966" s="8"/>
    </row>
    <row r="5967" spans="8:8" ht="30" customHeight="1" x14ac:dyDescent="0.25">
      <c r="H5967" s="8"/>
    </row>
    <row r="5968" spans="8:8" ht="30" customHeight="1" x14ac:dyDescent="0.25">
      <c r="H5968" s="8"/>
    </row>
    <row r="5969" spans="8:8" ht="30" customHeight="1" x14ac:dyDescent="0.25">
      <c r="H5969" s="8"/>
    </row>
    <row r="5970" spans="8:8" ht="30" customHeight="1" x14ac:dyDescent="0.25">
      <c r="H5970" s="8"/>
    </row>
    <row r="5971" spans="8:8" ht="30" customHeight="1" x14ac:dyDescent="0.25">
      <c r="H5971" s="8"/>
    </row>
    <row r="5972" spans="8:8" ht="30" customHeight="1" x14ac:dyDescent="0.25">
      <c r="H5972" s="8"/>
    </row>
    <row r="5973" spans="8:8" ht="30" customHeight="1" x14ac:dyDescent="0.25">
      <c r="H5973" s="8"/>
    </row>
    <row r="5974" spans="8:8" ht="30" customHeight="1" x14ac:dyDescent="0.25">
      <c r="H5974" s="8"/>
    </row>
    <row r="5975" spans="8:8" ht="30" customHeight="1" x14ac:dyDescent="0.25">
      <c r="H5975" s="8"/>
    </row>
    <row r="5976" spans="8:8" ht="30" customHeight="1" x14ac:dyDescent="0.25">
      <c r="H5976" s="8"/>
    </row>
    <row r="5977" spans="8:8" ht="30" customHeight="1" x14ac:dyDescent="0.25">
      <c r="H5977" s="8"/>
    </row>
    <row r="5978" spans="8:8" ht="30" customHeight="1" x14ac:dyDescent="0.25">
      <c r="H5978" s="8"/>
    </row>
    <row r="5979" spans="8:8" ht="30" customHeight="1" x14ac:dyDescent="0.25">
      <c r="H5979" s="8"/>
    </row>
    <row r="5980" spans="8:8" ht="30" customHeight="1" x14ac:dyDescent="0.25">
      <c r="H5980" s="8"/>
    </row>
    <row r="5981" spans="8:8" ht="30" customHeight="1" x14ac:dyDescent="0.25">
      <c r="H5981" s="8"/>
    </row>
    <row r="5982" spans="8:8" ht="30" customHeight="1" x14ac:dyDescent="0.25">
      <c r="H5982" s="8"/>
    </row>
    <row r="5983" spans="8:8" ht="30" customHeight="1" x14ac:dyDescent="0.25">
      <c r="H5983" s="8"/>
    </row>
    <row r="5984" spans="8:8" ht="30" customHeight="1" x14ac:dyDescent="0.25">
      <c r="H5984" s="8"/>
    </row>
    <row r="5985" spans="8:8" ht="30" customHeight="1" x14ac:dyDescent="0.25">
      <c r="H5985" s="8"/>
    </row>
    <row r="5986" spans="8:8" ht="30" customHeight="1" x14ac:dyDescent="0.25">
      <c r="H5986" s="8"/>
    </row>
    <row r="5987" spans="8:8" ht="30" customHeight="1" x14ac:dyDescent="0.25">
      <c r="H5987" s="8"/>
    </row>
    <row r="5988" spans="8:8" ht="30" customHeight="1" x14ac:dyDescent="0.25">
      <c r="H5988" s="8"/>
    </row>
    <row r="5989" spans="8:8" ht="30" customHeight="1" x14ac:dyDescent="0.25">
      <c r="H5989" s="8"/>
    </row>
    <row r="5990" spans="8:8" ht="30" customHeight="1" x14ac:dyDescent="0.25">
      <c r="H5990" s="8"/>
    </row>
    <row r="5991" spans="8:8" ht="30" customHeight="1" x14ac:dyDescent="0.25">
      <c r="H5991" s="8"/>
    </row>
    <row r="5992" spans="8:8" ht="30" customHeight="1" x14ac:dyDescent="0.25">
      <c r="H5992" s="8"/>
    </row>
    <row r="5993" spans="8:8" ht="30" customHeight="1" x14ac:dyDescent="0.25">
      <c r="H5993" s="8"/>
    </row>
    <row r="5994" spans="8:8" ht="30" customHeight="1" x14ac:dyDescent="0.25">
      <c r="H5994" s="8"/>
    </row>
    <row r="5995" spans="8:8" ht="30" customHeight="1" x14ac:dyDescent="0.25">
      <c r="H5995" s="8"/>
    </row>
    <row r="5996" spans="8:8" ht="30" customHeight="1" x14ac:dyDescent="0.25">
      <c r="H5996" s="8"/>
    </row>
    <row r="5997" spans="8:8" ht="30" customHeight="1" x14ac:dyDescent="0.25">
      <c r="H5997" s="8"/>
    </row>
    <row r="5998" spans="8:8" ht="30" customHeight="1" x14ac:dyDescent="0.25">
      <c r="H5998" s="8"/>
    </row>
    <row r="5999" spans="8:8" ht="30" customHeight="1" x14ac:dyDescent="0.25">
      <c r="H5999" s="8"/>
    </row>
    <row r="6000" spans="8:8" ht="30" customHeight="1" x14ac:dyDescent="0.25">
      <c r="H6000" s="8"/>
    </row>
    <row r="6001" spans="8:8" ht="30" customHeight="1" x14ac:dyDescent="0.25">
      <c r="H6001" s="8"/>
    </row>
    <row r="6002" spans="8:8" ht="30" customHeight="1" x14ac:dyDescent="0.25">
      <c r="H6002" s="8"/>
    </row>
    <row r="6003" spans="8:8" ht="30" customHeight="1" x14ac:dyDescent="0.25">
      <c r="H6003" s="8"/>
    </row>
    <row r="6004" spans="8:8" ht="30" customHeight="1" x14ac:dyDescent="0.25">
      <c r="H6004" s="8"/>
    </row>
    <row r="6005" spans="8:8" ht="30" customHeight="1" x14ac:dyDescent="0.25">
      <c r="H6005" s="8"/>
    </row>
    <row r="6006" spans="8:8" ht="30" customHeight="1" x14ac:dyDescent="0.25">
      <c r="H6006" s="8"/>
    </row>
    <row r="6007" spans="8:8" ht="30" customHeight="1" x14ac:dyDescent="0.25">
      <c r="H6007" s="8"/>
    </row>
    <row r="6008" spans="8:8" ht="30" customHeight="1" x14ac:dyDescent="0.25">
      <c r="H6008" s="8"/>
    </row>
    <row r="6009" spans="8:8" ht="30" customHeight="1" x14ac:dyDescent="0.25">
      <c r="H6009" s="8"/>
    </row>
    <row r="6010" spans="8:8" ht="30" customHeight="1" x14ac:dyDescent="0.25">
      <c r="H6010" s="8"/>
    </row>
    <row r="6011" spans="8:8" ht="30" customHeight="1" x14ac:dyDescent="0.25">
      <c r="H6011" s="8"/>
    </row>
    <row r="6012" spans="8:8" ht="30" customHeight="1" x14ac:dyDescent="0.25">
      <c r="H6012" s="8"/>
    </row>
    <row r="6013" spans="8:8" ht="30" customHeight="1" x14ac:dyDescent="0.25">
      <c r="H6013" s="8"/>
    </row>
    <row r="6014" spans="8:8" ht="30" customHeight="1" x14ac:dyDescent="0.25">
      <c r="H6014" s="8"/>
    </row>
    <row r="6015" spans="8:8" ht="30" customHeight="1" x14ac:dyDescent="0.25">
      <c r="H6015" s="8"/>
    </row>
    <row r="6016" spans="8:8" ht="30" customHeight="1" x14ac:dyDescent="0.25">
      <c r="H6016" s="8"/>
    </row>
    <row r="6017" spans="8:8" ht="30" customHeight="1" x14ac:dyDescent="0.25">
      <c r="H6017" s="8"/>
    </row>
    <row r="6018" spans="8:8" ht="30" customHeight="1" x14ac:dyDescent="0.25">
      <c r="H6018" s="8"/>
    </row>
    <row r="6019" spans="8:8" ht="30" customHeight="1" x14ac:dyDescent="0.25">
      <c r="H6019" s="8"/>
    </row>
    <row r="6020" spans="8:8" ht="30" customHeight="1" x14ac:dyDescent="0.25">
      <c r="H6020" s="8"/>
    </row>
    <row r="6021" spans="8:8" ht="30" customHeight="1" x14ac:dyDescent="0.25">
      <c r="H6021" s="8"/>
    </row>
    <row r="6022" spans="8:8" ht="30" customHeight="1" x14ac:dyDescent="0.25">
      <c r="H6022" s="8"/>
    </row>
    <row r="6023" spans="8:8" ht="30" customHeight="1" x14ac:dyDescent="0.25">
      <c r="H6023" s="8"/>
    </row>
    <row r="6024" spans="8:8" ht="30" customHeight="1" x14ac:dyDescent="0.25">
      <c r="H6024" s="8"/>
    </row>
    <row r="6025" spans="8:8" ht="30" customHeight="1" x14ac:dyDescent="0.25">
      <c r="H6025" s="8"/>
    </row>
    <row r="6026" spans="8:8" ht="30" customHeight="1" x14ac:dyDescent="0.25">
      <c r="H6026" s="8"/>
    </row>
    <row r="6027" spans="8:8" ht="30" customHeight="1" x14ac:dyDescent="0.25">
      <c r="H6027" s="8"/>
    </row>
    <row r="6028" spans="8:8" ht="30" customHeight="1" x14ac:dyDescent="0.25">
      <c r="H6028" s="8"/>
    </row>
    <row r="6029" spans="8:8" ht="30" customHeight="1" x14ac:dyDescent="0.25">
      <c r="H6029" s="8"/>
    </row>
    <row r="6030" spans="8:8" ht="30" customHeight="1" x14ac:dyDescent="0.25">
      <c r="H6030" s="8"/>
    </row>
    <row r="6031" spans="8:8" ht="30" customHeight="1" x14ac:dyDescent="0.25">
      <c r="H6031" s="8"/>
    </row>
    <row r="6032" spans="8:8" ht="30" customHeight="1" x14ac:dyDescent="0.25">
      <c r="H6032" s="8"/>
    </row>
    <row r="6033" spans="8:8" ht="30" customHeight="1" x14ac:dyDescent="0.25">
      <c r="H6033" s="8"/>
    </row>
    <row r="6034" spans="8:8" ht="30" customHeight="1" x14ac:dyDescent="0.25">
      <c r="H6034" s="8"/>
    </row>
    <row r="6035" spans="8:8" ht="30" customHeight="1" x14ac:dyDescent="0.25">
      <c r="H6035" s="8"/>
    </row>
    <row r="6036" spans="8:8" ht="30" customHeight="1" x14ac:dyDescent="0.25">
      <c r="H6036" s="8"/>
    </row>
    <row r="6037" spans="8:8" ht="30" customHeight="1" x14ac:dyDescent="0.25">
      <c r="H6037" s="8"/>
    </row>
    <row r="6038" spans="8:8" ht="30" customHeight="1" x14ac:dyDescent="0.25">
      <c r="H6038" s="8"/>
    </row>
    <row r="6039" spans="8:8" ht="30" customHeight="1" x14ac:dyDescent="0.25">
      <c r="H6039" s="8"/>
    </row>
    <row r="6040" spans="8:8" ht="30" customHeight="1" x14ac:dyDescent="0.25">
      <c r="H6040" s="8"/>
    </row>
    <row r="6041" spans="8:8" ht="30" customHeight="1" x14ac:dyDescent="0.25">
      <c r="H6041" s="8"/>
    </row>
    <row r="6042" spans="8:8" ht="30" customHeight="1" x14ac:dyDescent="0.25">
      <c r="H6042" s="8"/>
    </row>
    <row r="6043" spans="8:8" ht="30" customHeight="1" x14ac:dyDescent="0.25">
      <c r="H6043" s="8"/>
    </row>
    <row r="6044" spans="8:8" ht="30" customHeight="1" x14ac:dyDescent="0.25">
      <c r="H6044" s="8"/>
    </row>
    <row r="6045" spans="8:8" ht="30" customHeight="1" x14ac:dyDescent="0.25">
      <c r="H6045" s="8"/>
    </row>
    <row r="6046" spans="8:8" ht="30" customHeight="1" x14ac:dyDescent="0.25">
      <c r="H6046" s="8"/>
    </row>
    <row r="6047" spans="8:8" ht="30" customHeight="1" x14ac:dyDescent="0.25">
      <c r="H6047" s="8"/>
    </row>
    <row r="6048" spans="8:8" ht="30" customHeight="1" x14ac:dyDescent="0.25">
      <c r="H6048" s="8"/>
    </row>
    <row r="6049" spans="8:8" ht="30" customHeight="1" x14ac:dyDescent="0.25">
      <c r="H6049" s="8"/>
    </row>
    <row r="6050" spans="8:8" ht="30" customHeight="1" x14ac:dyDescent="0.25">
      <c r="H6050" s="8"/>
    </row>
    <row r="6051" spans="8:8" ht="30" customHeight="1" x14ac:dyDescent="0.25">
      <c r="H6051" s="8"/>
    </row>
    <row r="6052" spans="8:8" ht="30" customHeight="1" x14ac:dyDescent="0.25">
      <c r="H6052" s="8"/>
    </row>
    <row r="6053" spans="8:8" ht="30" customHeight="1" x14ac:dyDescent="0.25">
      <c r="H6053" s="8"/>
    </row>
    <row r="6054" spans="8:8" ht="30" customHeight="1" x14ac:dyDescent="0.25">
      <c r="H6054" s="8"/>
    </row>
    <row r="6055" spans="8:8" ht="30" customHeight="1" x14ac:dyDescent="0.25">
      <c r="H6055" s="8"/>
    </row>
    <row r="6056" spans="8:8" ht="30" customHeight="1" x14ac:dyDescent="0.25">
      <c r="H6056" s="8"/>
    </row>
    <row r="6057" spans="8:8" ht="30" customHeight="1" x14ac:dyDescent="0.25">
      <c r="H6057" s="8"/>
    </row>
    <row r="6058" spans="8:8" ht="30" customHeight="1" x14ac:dyDescent="0.25">
      <c r="H6058" s="8"/>
    </row>
    <row r="6059" spans="8:8" ht="30" customHeight="1" x14ac:dyDescent="0.25">
      <c r="H6059" s="8"/>
    </row>
    <row r="6060" spans="8:8" ht="30" customHeight="1" x14ac:dyDescent="0.25">
      <c r="H6060" s="8"/>
    </row>
    <row r="6061" spans="8:8" ht="30" customHeight="1" x14ac:dyDescent="0.25">
      <c r="H6061" s="8"/>
    </row>
    <row r="6062" spans="8:8" ht="30" customHeight="1" x14ac:dyDescent="0.25">
      <c r="H6062" s="8"/>
    </row>
    <row r="6063" spans="8:8" ht="30" customHeight="1" x14ac:dyDescent="0.25">
      <c r="H6063" s="8"/>
    </row>
    <row r="6064" spans="8:8" ht="30" customHeight="1" x14ac:dyDescent="0.25">
      <c r="H6064" s="8"/>
    </row>
    <row r="6065" spans="8:8" ht="30" customHeight="1" x14ac:dyDescent="0.25">
      <c r="H6065" s="8"/>
    </row>
    <row r="6066" spans="8:8" ht="30" customHeight="1" x14ac:dyDescent="0.25">
      <c r="H6066" s="8"/>
    </row>
    <row r="6067" spans="8:8" ht="30" customHeight="1" x14ac:dyDescent="0.25">
      <c r="H6067" s="8"/>
    </row>
    <row r="6068" spans="8:8" ht="30" customHeight="1" x14ac:dyDescent="0.25">
      <c r="H6068" s="8"/>
    </row>
    <row r="6069" spans="8:8" ht="30" customHeight="1" x14ac:dyDescent="0.25">
      <c r="H6069" s="8"/>
    </row>
    <row r="6070" spans="8:8" ht="30" customHeight="1" x14ac:dyDescent="0.25">
      <c r="H6070" s="8"/>
    </row>
    <row r="6071" spans="8:8" ht="30" customHeight="1" x14ac:dyDescent="0.25">
      <c r="H6071" s="8"/>
    </row>
    <row r="6072" spans="8:8" ht="30" customHeight="1" x14ac:dyDescent="0.25">
      <c r="H6072" s="8"/>
    </row>
    <row r="6073" spans="8:8" ht="30" customHeight="1" x14ac:dyDescent="0.25">
      <c r="H6073" s="8"/>
    </row>
    <row r="6074" spans="8:8" ht="30" customHeight="1" x14ac:dyDescent="0.25">
      <c r="H6074" s="8"/>
    </row>
    <row r="6075" spans="8:8" ht="30" customHeight="1" x14ac:dyDescent="0.25">
      <c r="H6075" s="8"/>
    </row>
    <row r="6076" spans="8:8" ht="30" customHeight="1" x14ac:dyDescent="0.25">
      <c r="H6076" s="8"/>
    </row>
    <row r="6077" spans="8:8" ht="30" customHeight="1" x14ac:dyDescent="0.25">
      <c r="H6077" s="8"/>
    </row>
    <row r="6078" spans="8:8" ht="30" customHeight="1" x14ac:dyDescent="0.25">
      <c r="H6078" s="8"/>
    </row>
    <row r="6079" spans="8:8" ht="30" customHeight="1" x14ac:dyDescent="0.25">
      <c r="H6079" s="8"/>
    </row>
    <row r="6080" spans="8:8" ht="30" customHeight="1" x14ac:dyDescent="0.25">
      <c r="H6080" s="8"/>
    </row>
    <row r="6081" spans="8:8" ht="30" customHeight="1" x14ac:dyDescent="0.25">
      <c r="H6081" s="8"/>
    </row>
    <row r="6082" spans="8:8" ht="30" customHeight="1" x14ac:dyDescent="0.25">
      <c r="H6082" s="8"/>
    </row>
    <row r="6083" spans="8:8" ht="30" customHeight="1" x14ac:dyDescent="0.25">
      <c r="H6083" s="8"/>
    </row>
    <row r="6084" spans="8:8" ht="30" customHeight="1" x14ac:dyDescent="0.25">
      <c r="H6084" s="8"/>
    </row>
    <row r="6085" spans="8:8" ht="30" customHeight="1" x14ac:dyDescent="0.25">
      <c r="H6085" s="8"/>
    </row>
    <row r="6086" spans="8:8" ht="30" customHeight="1" x14ac:dyDescent="0.25">
      <c r="H6086" s="8"/>
    </row>
    <row r="6087" spans="8:8" ht="30" customHeight="1" x14ac:dyDescent="0.25">
      <c r="H6087" s="8"/>
    </row>
    <row r="6088" spans="8:8" ht="30" customHeight="1" x14ac:dyDescent="0.25">
      <c r="H6088" s="8"/>
    </row>
    <row r="6089" spans="8:8" ht="30" customHeight="1" x14ac:dyDescent="0.25">
      <c r="H6089" s="8"/>
    </row>
    <row r="6090" spans="8:8" ht="30" customHeight="1" x14ac:dyDescent="0.25">
      <c r="H6090" s="8"/>
    </row>
    <row r="6091" spans="8:8" ht="30" customHeight="1" x14ac:dyDescent="0.25">
      <c r="H6091" s="8"/>
    </row>
    <row r="6092" spans="8:8" ht="30" customHeight="1" x14ac:dyDescent="0.25">
      <c r="H6092" s="8"/>
    </row>
    <row r="6093" spans="8:8" ht="30" customHeight="1" x14ac:dyDescent="0.25">
      <c r="H6093" s="8"/>
    </row>
    <row r="6094" spans="8:8" ht="30" customHeight="1" x14ac:dyDescent="0.25">
      <c r="H6094" s="8"/>
    </row>
    <row r="6095" spans="8:8" ht="30" customHeight="1" x14ac:dyDescent="0.25">
      <c r="H6095" s="8"/>
    </row>
    <row r="6096" spans="8:8" ht="30" customHeight="1" x14ac:dyDescent="0.25">
      <c r="H6096" s="8"/>
    </row>
    <row r="6097" spans="8:8" ht="30" customHeight="1" x14ac:dyDescent="0.25">
      <c r="H6097" s="8"/>
    </row>
    <row r="6098" spans="8:8" ht="30" customHeight="1" x14ac:dyDescent="0.25">
      <c r="H6098" s="8"/>
    </row>
    <row r="6099" spans="8:8" ht="30" customHeight="1" x14ac:dyDescent="0.25">
      <c r="H6099" s="8"/>
    </row>
    <row r="6100" spans="8:8" ht="30" customHeight="1" x14ac:dyDescent="0.25">
      <c r="H6100" s="8"/>
    </row>
    <row r="6101" spans="8:8" ht="30" customHeight="1" x14ac:dyDescent="0.25">
      <c r="H6101" s="8"/>
    </row>
    <row r="6102" spans="8:8" ht="30" customHeight="1" x14ac:dyDescent="0.25">
      <c r="H6102" s="8"/>
    </row>
    <row r="6103" spans="8:8" ht="30" customHeight="1" x14ac:dyDescent="0.25">
      <c r="H6103" s="8"/>
    </row>
    <row r="6104" spans="8:8" ht="30" customHeight="1" x14ac:dyDescent="0.25">
      <c r="H6104" s="8"/>
    </row>
    <row r="6105" spans="8:8" ht="30" customHeight="1" x14ac:dyDescent="0.25">
      <c r="H6105" s="8"/>
    </row>
    <row r="6106" spans="8:8" ht="30" customHeight="1" x14ac:dyDescent="0.25">
      <c r="H6106" s="8"/>
    </row>
    <row r="6107" spans="8:8" ht="30" customHeight="1" x14ac:dyDescent="0.25">
      <c r="H6107" s="8"/>
    </row>
    <row r="6108" spans="8:8" ht="30" customHeight="1" x14ac:dyDescent="0.25">
      <c r="H6108" s="8"/>
    </row>
    <row r="6109" spans="8:8" ht="30" customHeight="1" x14ac:dyDescent="0.25">
      <c r="H6109" s="8"/>
    </row>
    <row r="6110" spans="8:8" ht="30" customHeight="1" x14ac:dyDescent="0.25">
      <c r="H6110" s="8"/>
    </row>
    <row r="6111" spans="8:8" ht="30" customHeight="1" x14ac:dyDescent="0.25">
      <c r="H6111" s="8"/>
    </row>
    <row r="6112" spans="8:8" ht="30" customHeight="1" x14ac:dyDescent="0.25">
      <c r="H6112" s="8"/>
    </row>
    <row r="6113" spans="8:8" ht="30" customHeight="1" x14ac:dyDescent="0.25">
      <c r="H6113" s="8"/>
    </row>
    <row r="6114" spans="8:8" ht="30" customHeight="1" x14ac:dyDescent="0.25">
      <c r="H6114" s="8"/>
    </row>
    <row r="6115" spans="8:8" ht="30" customHeight="1" x14ac:dyDescent="0.25">
      <c r="H6115" s="8"/>
    </row>
    <row r="6116" spans="8:8" ht="30" customHeight="1" x14ac:dyDescent="0.25">
      <c r="H6116" s="8"/>
    </row>
    <row r="6117" spans="8:8" ht="30" customHeight="1" x14ac:dyDescent="0.25">
      <c r="H6117" s="8"/>
    </row>
    <row r="6118" spans="8:8" ht="30" customHeight="1" x14ac:dyDescent="0.25">
      <c r="H6118" s="8"/>
    </row>
    <row r="6119" spans="8:8" ht="30" customHeight="1" x14ac:dyDescent="0.25">
      <c r="H6119" s="8"/>
    </row>
    <row r="6120" spans="8:8" ht="30" customHeight="1" x14ac:dyDescent="0.25">
      <c r="H6120" s="8"/>
    </row>
    <row r="6121" spans="8:8" ht="30" customHeight="1" x14ac:dyDescent="0.25">
      <c r="H6121" s="8"/>
    </row>
    <row r="6122" spans="8:8" ht="30" customHeight="1" x14ac:dyDescent="0.25">
      <c r="H6122" s="8"/>
    </row>
    <row r="6123" spans="8:8" ht="30" customHeight="1" x14ac:dyDescent="0.25">
      <c r="H6123" s="8"/>
    </row>
    <row r="6124" spans="8:8" ht="30" customHeight="1" x14ac:dyDescent="0.25">
      <c r="H6124" s="8"/>
    </row>
    <row r="6125" spans="8:8" ht="30" customHeight="1" x14ac:dyDescent="0.25">
      <c r="H6125" s="8"/>
    </row>
    <row r="6126" spans="8:8" ht="30" customHeight="1" x14ac:dyDescent="0.25">
      <c r="H6126" s="8"/>
    </row>
    <row r="6127" spans="8:8" ht="30" customHeight="1" x14ac:dyDescent="0.25">
      <c r="H6127" s="8"/>
    </row>
    <row r="6128" spans="8:8" ht="30" customHeight="1" x14ac:dyDescent="0.25">
      <c r="H6128" s="8"/>
    </row>
    <row r="6129" spans="8:8" ht="30" customHeight="1" x14ac:dyDescent="0.25">
      <c r="H6129" s="8"/>
    </row>
    <row r="6130" spans="8:8" ht="30" customHeight="1" x14ac:dyDescent="0.25">
      <c r="H6130" s="8"/>
    </row>
    <row r="6131" spans="8:8" ht="30" customHeight="1" x14ac:dyDescent="0.25">
      <c r="H6131" s="8"/>
    </row>
    <row r="6132" spans="8:8" ht="30" customHeight="1" x14ac:dyDescent="0.25">
      <c r="H6132" s="8"/>
    </row>
    <row r="6133" spans="8:8" ht="30" customHeight="1" x14ac:dyDescent="0.25">
      <c r="H6133" s="8"/>
    </row>
    <row r="6134" spans="8:8" ht="30" customHeight="1" x14ac:dyDescent="0.25">
      <c r="H6134" s="8"/>
    </row>
    <row r="6135" spans="8:8" ht="30" customHeight="1" x14ac:dyDescent="0.25">
      <c r="H6135" s="8"/>
    </row>
    <row r="6136" spans="8:8" ht="30" customHeight="1" x14ac:dyDescent="0.25">
      <c r="H6136" s="8"/>
    </row>
    <row r="6137" spans="8:8" ht="30" customHeight="1" x14ac:dyDescent="0.25">
      <c r="H6137" s="8"/>
    </row>
    <row r="6138" spans="8:8" ht="30" customHeight="1" x14ac:dyDescent="0.25">
      <c r="H6138" s="8"/>
    </row>
    <row r="6139" spans="8:8" ht="30" customHeight="1" x14ac:dyDescent="0.25">
      <c r="H6139" s="8"/>
    </row>
    <row r="6140" spans="8:8" ht="30" customHeight="1" x14ac:dyDescent="0.25">
      <c r="H6140" s="8"/>
    </row>
    <row r="6141" spans="8:8" ht="30" customHeight="1" x14ac:dyDescent="0.25">
      <c r="H6141" s="8"/>
    </row>
    <row r="6142" spans="8:8" ht="30" customHeight="1" x14ac:dyDescent="0.25">
      <c r="H6142" s="8"/>
    </row>
    <row r="6143" spans="8:8" ht="30" customHeight="1" x14ac:dyDescent="0.25">
      <c r="H6143" s="8"/>
    </row>
    <row r="6144" spans="8:8" ht="30" customHeight="1" x14ac:dyDescent="0.25">
      <c r="H6144" s="8"/>
    </row>
    <row r="6145" spans="8:8" ht="30" customHeight="1" x14ac:dyDescent="0.25">
      <c r="H6145" s="8"/>
    </row>
    <row r="6146" spans="8:8" ht="30" customHeight="1" x14ac:dyDescent="0.25">
      <c r="H6146" s="8"/>
    </row>
    <row r="6147" spans="8:8" ht="30" customHeight="1" x14ac:dyDescent="0.25">
      <c r="H6147" s="8"/>
    </row>
    <row r="6148" spans="8:8" ht="30" customHeight="1" x14ac:dyDescent="0.25">
      <c r="H6148" s="8"/>
    </row>
    <row r="6149" spans="8:8" ht="30" customHeight="1" x14ac:dyDescent="0.25">
      <c r="H6149" s="8"/>
    </row>
    <row r="6150" spans="8:8" ht="30" customHeight="1" x14ac:dyDescent="0.25">
      <c r="H6150" s="8"/>
    </row>
    <row r="6151" spans="8:8" ht="30" customHeight="1" x14ac:dyDescent="0.25">
      <c r="H6151" s="8"/>
    </row>
    <row r="6152" spans="8:8" ht="30" customHeight="1" x14ac:dyDescent="0.25">
      <c r="H6152" s="8"/>
    </row>
    <row r="6153" spans="8:8" ht="30" customHeight="1" x14ac:dyDescent="0.25">
      <c r="H6153" s="8"/>
    </row>
    <row r="6154" spans="8:8" ht="30" customHeight="1" x14ac:dyDescent="0.25">
      <c r="H6154" s="8"/>
    </row>
    <row r="6155" spans="8:8" ht="30" customHeight="1" x14ac:dyDescent="0.25">
      <c r="H6155" s="8"/>
    </row>
    <row r="6156" spans="8:8" ht="30" customHeight="1" x14ac:dyDescent="0.25">
      <c r="H6156" s="8"/>
    </row>
    <row r="6157" spans="8:8" ht="30" customHeight="1" x14ac:dyDescent="0.25">
      <c r="H6157" s="8"/>
    </row>
    <row r="6158" spans="8:8" ht="30" customHeight="1" x14ac:dyDescent="0.25">
      <c r="H6158" s="8"/>
    </row>
    <row r="6159" spans="8:8" ht="30" customHeight="1" x14ac:dyDescent="0.25">
      <c r="H6159" s="8"/>
    </row>
    <row r="6160" spans="8:8" ht="30" customHeight="1" x14ac:dyDescent="0.25">
      <c r="H6160" s="8"/>
    </row>
    <row r="6161" spans="8:8" ht="30" customHeight="1" x14ac:dyDescent="0.25">
      <c r="H6161" s="8"/>
    </row>
    <row r="6162" spans="8:8" ht="30" customHeight="1" x14ac:dyDescent="0.25">
      <c r="H6162" s="8"/>
    </row>
    <row r="6163" spans="8:8" ht="30" customHeight="1" x14ac:dyDescent="0.25">
      <c r="H6163" s="8"/>
    </row>
    <row r="6164" spans="8:8" ht="30" customHeight="1" x14ac:dyDescent="0.25">
      <c r="H6164" s="8"/>
    </row>
    <row r="6165" spans="8:8" ht="30" customHeight="1" x14ac:dyDescent="0.25">
      <c r="H6165" s="8"/>
    </row>
    <row r="6166" spans="8:8" ht="30" customHeight="1" x14ac:dyDescent="0.25">
      <c r="H6166" s="8"/>
    </row>
    <row r="6167" spans="8:8" ht="30" customHeight="1" x14ac:dyDescent="0.25">
      <c r="H6167" s="8"/>
    </row>
    <row r="6168" spans="8:8" ht="30" customHeight="1" x14ac:dyDescent="0.25">
      <c r="H6168" s="8"/>
    </row>
    <row r="6169" spans="8:8" ht="30" customHeight="1" x14ac:dyDescent="0.25">
      <c r="H6169" s="8"/>
    </row>
    <row r="6170" spans="8:8" ht="30" customHeight="1" x14ac:dyDescent="0.25">
      <c r="H6170" s="8"/>
    </row>
    <row r="6171" spans="8:8" ht="30" customHeight="1" x14ac:dyDescent="0.25">
      <c r="H6171" s="8"/>
    </row>
    <row r="6172" spans="8:8" ht="30" customHeight="1" x14ac:dyDescent="0.25">
      <c r="H6172" s="8"/>
    </row>
    <row r="6173" spans="8:8" ht="30" customHeight="1" x14ac:dyDescent="0.25">
      <c r="H6173" s="8"/>
    </row>
    <row r="6174" spans="8:8" ht="30" customHeight="1" x14ac:dyDescent="0.25">
      <c r="H6174" s="8"/>
    </row>
    <row r="6175" spans="8:8" ht="30" customHeight="1" x14ac:dyDescent="0.25">
      <c r="H6175" s="8"/>
    </row>
    <row r="6176" spans="8:8" ht="30" customHeight="1" x14ac:dyDescent="0.25">
      <c r="H6176" s="8"/>
    </row>
    <row r="6177" spans="8:8" ht="30" customHeight="1" x14ac:dyDescent="0.25">
      <c r="H6177" s="8"/>
    </row>
    <row r="6178" spans="8:8" ht="30" customHeight="1" x14ac:dyDescent="0.25">
      <c r="H6178" s="8"/>
    </row>
    <row r="6179" spans="8:8" ht="30" customHeight="1" x14ac:dyDescent="0.25">
      <c r="H6179" s="8"/>
    </row>
    <row r="6180" spans="8:8" ht="30" customHeight="1" x14ac:dyDescent="0.25">
      <c r="H6180" s="8"/>
    </row>
    <row r="6181" spans="8:8" ht="30" customHeight="1" x14ac:dyDescent="0.25">
      <c r="H6181" s="8"/>
    </row>
    <row r="6182" spans="8:8" ht="30" customHeight="1" x14ac:dyDescent="0.25">
      <c r="H6182" s="8"/>
    </row>
    <row r="6183" spans="8:8" ht="30" customHeight="1" x14ac:dyDescent="0.25">
      <c r="H6183" s="8"/>
    </row>
    <row r="6184" spans="8:8" ht="30" customHeight="1" x14ac:dyDescent="0.25">
      <c r="H6184" s="8"/>
    </row>
    <row r="6185" spans="8:8" ht="30" customHeight="1" x14ac:dyDescent="0.25">
      <c r="H6185" s="8"/>
    </row>
    <row r="6186" spans="8:8" ht="30" customHeight="1" x14ac:dyDescent="0.25">
      <c r="H6186" s="8"/>
    </row>
    <row r="6187" spans="8:8" ht="30" customHeight="1" x14ac:dyDescent="0.25">
      <c r="H6187" s="8"/>
    </row>
    <row r="6188" spans="8:8" ht="30" customHeight="1" x14ac:dyDescent="0.25">
      <c r="H6188" s="8"/>
    </row>
    <row r="6189" spans="8:8" ht="30" customHeight="1" x14ac:dyDescent="0.25">
      <c r="H6189" s="8"/>
    </row>
    <row r="6190" spans="8:8" ht="30" customHeight="1" x14ac:dyDescent="0.25">
      <c r="H6190" s="8"/>
    </row>
    <row r="6191" spans="8:8" ht="30" customHeight="1" x14ac:dyDescent="0.25">
      <c r="H6191" s="8"/>
    </row>
    <row r="6192" spans="8:8" ht="30" customHeight="1" x14ac:dyDescent="0.25">
      <c r="H6192" s="8"/>
    </row>
    <row r="6193" spans="8:8" ht="30" customHeight="1" x14ac:dyDescent="0.25">
      <c r="H6193" s="8"/>
    </row>
    <row r="6194" spans="8:8" ht="30" customHeight="1" x14ac:dyDescent="0.25">
      <c r="H6194" s="8"/>
    </row>
    <row r="6195" spans="8:8" ht="30" customHeight="1" x14ac:dyDescent="0.25">
      <c r="H6195" s="8"/>
    </row>
    <row r="6196" spans="8:8" ht="30" customHeight="1" x14ac:dyDescent="0.25">
      <c r="H6196" s="8"/>
    </row>
    <row r="6197" spans="8:8" ht="30" customHeight="1" x14ac:dyDescent="0.25">
      <c r="H6197" s="8"/>
    </row>
    <row r="6198" spans="8:8" ht="30" customHeight="1" x14ac:dyDescent="0.25">
      <c r="H6198" s="8"/>
    </row>
    <row r="6199" spans="8:8" ht="30" customHeight="1" x14ac:dyDescent="0.25">
      <c r="H6199" s="8"/>
    </row>
    <row r="6200" spans="8:8" ht="30" customHeight="1" x14ac:dyDescent="0.25">
      <c r="H6200" s="8"/>
    </row>
    <row r="6201" spans="8:8" ht="30" customHeight="1" x14ac:dyDescent="0.25">
      <c r="H6201" s="8"/>
    </row>
    <row r="6202" spans="8:8" ht="30" customHeight="1" x14ac:dyDescent="0.25">
      <c r="H6202" s="8"/>
    </row>
    <row r="6203" spans="8:8" ht="30" customHeight="1" x14ac:dyDescent="0.25">
      <c r="H6203" s="8"/>
    </row>
    <row r="6204" spans="8:8" ht="30" customHeight="1" x14ac:dyDescent="0.25">
      <c r="H6204" s="8"/>
    </row>
    <row r="6205" spans="8:8" ht="30" customHeight="1" x14ac:dyDescent="0.25">
      <c r="H6205" s="8"/>
    </row>
    <row r="6206" spans="8:8" ht="30" customHeight="1" x14ac:dyDescent="0.25">
      <c r="H6206" s="8"/>
    </row>
    <row r="6207" spans="8:8" ht="30" customHeight="1" x14ac:dyDescent="0.25">
      <c r="H6207" s="8"/>
    </row>
    <row r="6208" spans="8:8" ht="30" customHeight="1" x14ac:dyDescent="0.25">
      <c r="H6208" s="8"/>
    </row>
    <row r="6209" spans="8:8" ht="30" customHeight="1" x14ac:dyDescent="0.25">
      <c r="H6209" s="8"/>
    </row>
    <row r="6210" spans="8:8" ht="30" customHeight="1" x14ac:dyDescent="0.25">
      <c r="H6210" s="8"/>
    </row>
    <row r="6211" spans="8:8" ht="30" customHeight="1" x14ac:dyDescent="0.25">
      <c r="H6211" s="8"/>
    </row>
    <row r="6212" spans="8:8" ht="30" customHeight="1" x14ac:dyDescent="0.25">
      <c r="H6212" s="8"/>
    </row>
    <row r="6213" spans="8:8" ht="30" customHeight="1" x14ac:dyDescent="0.25">
      <c r="H6213" s="8"/>
    </row>
    <row r="6214" spans="8:8" ht="30" customHeight="1" x14ac:dyDescent="0.25">
      <c r="H6214" s="8"/>
    </row>
    <row r="6215" spans="8:8" ht="30" customHeight="1" x14ac:dyDescent="0.25">
      <c r="H6215" s="8"/>
    </row>
    <row r="6216" spans="8:8" ht="30" customHeight="1" x14ac:dyDescent="0.25">
      <c r="H6216" s="8"/>
    </row>
    <row r="6217" spans="8:8" ht="30" customHeight="1" x14ac:dyDescent="0.25">
      <c r="H6217" s="8"/>
    </row>
    <row r="6218" spans="8:8" ht="30" customHeight="1" x14ac:dyDescent="0.25">
      <c r="H6218" s="8"/>
    </row>
    <row r="6219" spans="8:8" ht="30" customHeight="1" x14ac:dyDescent="0.25">
      <c r="H6219" s="8"/>
    </row>
    <row r="6220" spans="8:8" ht="30" customHeight="1" x14ac:dyDescent="0.25">
      <c r="H6220" s="8"/>
    </row>
    <row r="6221" spans="8:8" ht="30" customHeight="1" x14ac:dyDescent="0.25">
      <c r="H6221" s="8"/>
    </row>
    <row r="6222" spans="8:8" ht="30" customHeight="1" x14ac:dyDescent="0.25">
      <c r="H6222" s="8"/>
    </row>
    <row r="6223" spans="8:8" ht="30" customHeight="1" x14ac:dyDescent="0.25">
      <c r="H6223" s="8"/>
    </row>
    <row r="6224" spans="8:8" ht="30" customHeight="1" x14ac:dyDescent="0.25">
      <c r="H6224" s="8"/>
    </row>
    <row r="6225" spans="8:8" ht="30" customHeight="1" x14ac:dyDescent="0.25">
      <c r="H6225" s="8"/>
    </row>
    <row r="6226" spans="8:8" ht="30" customHeight="1" x14ac:dyDescent="0.25">
      <c r="H6226" s="8"/>
    </row>
    <row r="6227" spans="8:8" ht="30" customHeight="1" x14ac:dyDescent="0.25">
      <c r="H6227" s="8"/>
    </row>
    <row r="6228" spans="8:8" ht="30" customHeight="1" x14ac:dyDescent="0.25">
      <c r="H6228" s="8"/>
    </row>
    <row r="6229" spans="8:8" ht="30" customHeight="1" x14ac:dyDescent="0.25">
      <c r="H6229" s="8"/>
    </row>
    <row r="6230" spans="8:8" ht="30" customHeight="1" x14ac:dyDescent="0.25">
      <c r="H6230" s="8"/>
    </row>
    <row r="6231" spans="8:8" ht="30" customHeight="1" x14ac:dyDescent="0.25">
      <c r="H6231" s="8"/>
    </row>
    <row r="6232" spans="8:8" ht="30" customHeight="1" x14ac:dyDescent="0.25">
      <c r="H6232" s="8"/>
    </row>
    <row r="6233" spans="8:8" ht="30" customHeight="1" x14ac:dyDescent="0.25">
      <c r="H6233" s="8"/>
    </row>
    <row r="6234" spans="8:8" ht="30" customHeight="1" x14ac:dyDescent="0.25">
      <c r="H6234" s="8"/>
    </row>
    <row r="6235" spans="8:8" ht="30" customHeight="1" x14ac:dyDescent="0.25">
      <c r="H6235" s="8"/>
    </row>
    <row r="6236" spans="8:8" ht="30" customHeight="1" x14ac:dyDescent="0.25">
      <c r="H6236" s="8"/>
    </row>
    <row r="6237" spans="8:8" ht="30" customHeight="1" x14ac:dyDescent="0.25">
      <c r="H6237" s="8"/>
    </row>
    <row r="6238" spans="8:8" ht="30" customHeight="1" x14ac:dyDescent="0.25">
      <c r="H6238" s="8"/>
    </row>
    <row r="6239" spans="8:8" ht="30" customHeight="1" x14ac:dyDescent="0.25">
      <c r="H6239" s="8"/>
    </row>
    <row r="6240" spans="8:8" ht="30" customHeight="1" x14ac:dyDescent="0.25">
      <c r="H6240" s="8"/>
    </row>
    <row r="6241" spans="8:8" ht="30" customHeight="1" x14ac:dyDescent="0.25">
      <c r="H6241" s="8"/>
    </row>
    <row r="6242" spans="8:8" ht="30" customHeight="1" x14ac:dyDescent="0.25">
      <c r="H6242" s="8"/>
    </row>
    <row r="6243" spans="8:8" ht="30" customHeight="1" x14ac:dyDescent="0.25">
      <c r="H6243" s="8"/>
    </row>
    <row r="6244" spans="8:8" ht="30" customHeight="1" x14ac:dyDescent="0.25">
      <c r="H6244" s="8"/>
    </row>
    <row r="6245" spans="8:8" ht="30" customHeight="1" x14ac:dyDescent="0.25">
      <c r="H6245" s="8"/>
    </row>
    <row r="6246" spans="8:8" ht="30" customHeight="1" x14ac:dyDescent="0.25">
      <c r="H6246" s="8"/>
    </row>
    <row r="6247" spans="8:8" ht="30" customHeight="1" x14ac:dyDescent="0.25">
      <c r="H6247" s="8"/>
    </row>
    <row r="6248" spans="8:8" ht="30" customHeight="1" x14ac:dyDescent="0.25">
      <c r="H6248" s="8"/>
    </row>
    <row r="6249" spans="8:8" ht="30" customHeight="1" x14ac:dyDescent="0.25">
      <c r="H6249" s="8"/>
    </row>
    <row r="6250" spans="8:8" ht="30" customHeight="1" x14ac:dyDescent="0.25">
      <c r="H6250" s="8"/>
    </row>
    <row r="6251" spans="8:8" ht="30" customHeight="1" x14ac:dyDescent="0.25">
      <c r="H6251" s="8"/>
    </row>
    <row r="6252" spans="8:8" ht="30" customHeight="1" x14ac:dyDescent="0.25">
      <c r="H6252" s="8"/>
    </row>
    <row r="6253" spans="8:8" ht="30" customHeight="1" x14ac:dyDescent="0.25">
      <c r="H6253" s="8"/>
    </row>
    <row r="6254" spans="8:8" ht="30" customHeight="1" x14ac:dyDescent="0.25">
      <c r="H6254" s="8"/>
    </row>
    <row r="6255" spans="8:8" ht="30" customHeight="1" x14ac:dyDescent="0.25">
      <c r="H6255" s="8"/>
    </row>
    <row r="6256" spans="8:8" ht="30" customHeight="1" x14ac:dyDescent="0.25">
      <c r="H6256" s="8"/>
    </row>
    <row r="6257" spans="8:8" ht="30" customHeight="1" x14ac:dyDescent="0.25">
      <c r="H6257" s="8"/>
    </row>
    <row r="6258" spans="8:8" ht="30" customHeight="1" x14ac:dyDescent="0.25">
      <c r="H6258" s="8"/>
    </row>
    <row r="6259" spans="8:8" ht="30" customHeight="1" x14ac:dyDescent="0.25">
      <c r="H6259" s="8"/>
    </row>
    <row r="6260" spans="8:8" ht="30" customHeight="1" x14ac:dyDescent="0.25">
      <c r="H6260" s="8"/>
    </row>
    <row r="6261" spans="8:8" ht="30" customHeight="1" x14ac:dyDescent="0.25">
      <c r="H6261" s="8"/>
    </row>
    <row r="6262" spans="8:8" ht="30" customHeight="1" x14ac:dyDescent="0.25">
      <c r="H6262" s="8"/>
    </row>
    <row r="6263" spans="8:8" ht="30" customHeight="1" x14ac:dyDescent="0.25">
      <c r="H6263" s="8"/>
    </row>
    <row r="6264" spans="8:8" ht="30" customHeight="1" x14ac:dyDescent="0.25">
      <c r="H6264" s="8"/>
    </row>
    <row r="6265" spans="8:8" ht="30" customHeight="1" x14ac:dyDescent="0.25">
      <c r="H6265" s="8"/>
    </row>
    <row r="6266" spans="8:8" ht="30" customHeight="1" x14ac:dyDescent="0.25">
      <c r="H6266" s="8"/>
    </row>
    <row r="6267" spans="8:8" ht="30" customHeight="1" x14ac:dyDescent="0.25">
      <c r="H6267" s="8"/>
    </row>
    <row r="6268" spans="8:8" ht="30" customHeight="1" x14ac:dyDescent="0.25">
      <c r="H6268" s="8"/>
    </row>
    <row r="6269" spans="8:8" ht="30" customHeight="1" x14ac:dyDescent="0.25">
      <c r="H6269" s="8"/>
    </row>
    <row r="6270" spans="8:8" ht="30" customHeight="1" x14ac:dyDescent="0.25">
      <c r="H6270" s="8"/>
    </row>
    <row r="6271" spans="8:8" ht="30" customHeight="1" x14ac:dyDescent="0.25">
      <c r="H6271" s="8"/>
    </row>
    <row r="6272" spans="8:8" ht="30" customHeight="1" x14ac:dyDescent="0.25">
      <c r="H6272" s="8"/>
    </row>
    <row r="6273" spans="8:8" ht="30" customHeight="1" x14ac:dyDescent="0.25">
      <c r="H6273" s="8"/>
    </row>
    <row r="6274" spans="8:8" ht="30" customHeight="1" x14ac:dyDescent="0.25">
      <c r="H6274" s="8"/>
    </row>
    <row r="6275" spans="8:8" ht="30" customHeight="1" x14ac:dyDescent="0.25">
      <c r="H6275" s="8"/>
    </row>
    <row r="6276" spans="8:8" ht="30" customHeight="1" x14ac:dyDescent="0.25">
      <c r="H6276" s="8"/>
    </row>
    <row r="6277" spans="8:8" ht="30" customHeight="1" x14ac:dyDescent="0.25">
      <c r="H6277" s="8"/>
    </row>
    <row r="6278" spans="8:8" ht="30" customHeight="1" x14ac:dyDescent="0.25">
      <c r="H6278" s="8"/>
    </row>
    <row r="6279" spans="8:8" ht="30" customHeight="1" x14ac:dyDescent="0.25">
      <c r="H6279" s="8"/>
    </row>
    <row r="6280" spans="8:8" ht="30" customHeight="1" x14ac:dyDescent="0.25">
      <c r="H6280" s="8"/>
    </row>
    <row r="6281" spans="8:8" ht="30" customHeight="1" x14ac:dyDescent="0.25">
      <c r="H6281" s="8"/>
    </row>
    <row r="6282" spans="8:8" ht="30" customHeight="1" x14ac:dyDescent="0.25">
      <c r="H6282" s="8"/>
    </row>
    <row r="6283" spans="8:8" ht="30" customHeight="1" x14ac:dyDescent="0.25">
      <c r="H6283" s="8"/>
    </row>
    <row r="6284" spans="8:8" ht="30" customHeight="1" x14ac:dyDescent="0.25">
      <c r="H6284" s="8"/>
    </row>
    <row r="6285" spans="8:8" ht="30" customHeight="1" x14ac:dyDescent="0.25">
      <c r="H6285" s="8"/>
    </row>
    <row r="6286" spans="8:8" ht="30" customHeight="1" x14ac:dyDescent="0.25">
      <c r="H6286" s="8"/>
    </row>
    <row r="6287" spans="8:8" ht="30" customHeight="1" x14ac:dyDescent="0.25">
      <c r="H6287" s="8"/>
    </row>
    <row r="6288" spans="8:8" ht="30" customHeight="1" x14ac:dyDescent="0.25">
      <c r="H6288" s="8"/>
    </row>
    <row r="6289" spans="8:8" ht="30" customHeight="1" x14ac:dyDescent="0.25">
      <c r="H6289" s="8"/>
    </row>
    <row r="6290" spans="8:8" ht="30" customHeight="1" x14ac:dyDescent="0.25">
      <c r="H6290" s="8"/>
    </row>
    <row r="6291" spans="8:8" ht="30" customHeight="1" x14ac:dyDescent="0.25">
      <c r="H6291" s="8"/>
    </row>
    <row r="6292" spans="8:8" ht="30" customHeight="1" x14ac:dyDescent="0.25">
      <c r="H6292" s="8"/>
    </row>
    <row r="6293" spans="8:8" ht="30" customHeight="1" x14ac:dyDescent="0.25">
      <c r="H6293" s="8"/>
    </row>
    <row r="6294" spans="8:8" ht="30" customHeight="1" x14ac:dyDescent="0.25">
      <c r="H6294" s="8"/>
    </row>
    <row r="6295" spans="8:8" ht="30" customHeight="1" x14ac:dyDescent="0.25">
      <c r="H6295" s="8"/>
    </row>
    <row r="6296" spans="8:8" ht="30" customHeight="1" x14ac:dyDescent="0.25">
      <c r="H6296" s="8"/>
    </row>
    <row r="6297" spans="8:8" ht="30" customHeight="1" x14ac:dyDescent="0.25">
      <c r="H6297" s="8"/>
    </row>
    <row r="6298" spans="8:8" ht="30" customHeight="1" x14ac:dyDescent="0.25">
      <c r="H6298" s="8"/>
    </row>
    <row r="6299" spans="8:8" ht="30" customHeight="1" x14ac:dyDescent="0.25">
      <c r="H6299" s="8"/>
    </row>
    <row r="6300" spans="8:8" ht="30" customHeight="1" x14ac:dyDescent="0.25">
      <c r="H6300" s="8"/>
    </row>
    <row r="6301" spans="8:8" ht="30" customHeight="1" x14ac:dyDescent="0.25">
      <c r="H6301" s="8"/>
    </row>
    <row r="6302" spans="8:8" ht="30" customHeight="1" x14ac:dyDescent="0.25">
      <c r="H6302" s="8"/>
    </row>
    <row r="6303" spans="8:8" ht="30" customHeight="1" x14ac:dyDescent="0.25">
      <c r="H6303" s="8"/>
    </row>
    <row r="6304" spans="8:8" ht="30" customHeight="1" x14ac:dyDescent="0.25">
      <c r="H6304" s="8"/>
    </row>
    <row r="6305" spans="8:8" ht="30" customHeight="1" x14ac:dyDescent="0.25">
      <c r="H6305" s="8"/>
    </row>
    <row r="6306" spans="8:8" ht="30" customHeight="1" x14ac:dyDescent="0.25">
      <c r="H6306" s="8"/>
    </row>
    <row r="6307" spans="8:8" ht="30" customHeight="1" x14ac:dyDescent="0.25">
      <c r="H6307" s="8"/>
    </row>
    <row r="6308" spans="8:8" ht="30" customHeight="1" x14ac:dyDescent="0.25">
      <c r="H6308" s="8"/>
    </row>
    <row r="6309" spans="8:8" ht="30" customHeight="1" x14ac:dyDescent="0.25">
      <c r="H6309" s="8"/>
    </row>
    <row r="6310" spans="8:8" ht="30" customHeight="1" x14ac:dyDescent="0.25">
      <c r="H6310" s="8"/>
    </row>
    <row r="6311" spans="8:8" ht="30" customHeight="1" x14ac:dyDescent="0.25">
      <c r="H6311" s="8"/>
    </row>
    <row r="6312" spans="8:8" ht="30" customHeight="1" x14ac:dyDescent="0.25">
      <c r="H6312" s="8"/>
    </row>
    <row r="6313" spans="8:8" ht="30" customHeight="1" x14ac:dyDescent="0.25">
      <c r="H6313" s="8"/>
    </row>
    <row r="6314" spans="8:8" ht="30" customHeight="1" x14ac:dyDescent="0.25">
      <c r="H6314" s="8"/>
    </row>
    <row r="6315" spans="8:8" ht="30" customHeight="1" x14ac:dyDescent="0.25">
      <c r="H6315" s="8"/>
    </row>
    <row r="6316" spans="8:8" ht="30" customHeight="1" x14ac:dyDescent="0.25">
      <c r="H6316" s="8"/>
    </row>
    <row r="6317" spans="8:8" ht="30" customHeight="1" x14ac:dyDescent="0.25">
      <c r="H6317" s="8"/>
    </row>
    <row r="6318" spans="8:8" ht="30" customHeight="1" x14ac:dyDescent="0.25">
      <c r="H6318" s="8"/>
    </row>
    <row r="6319" spans="8:8" ht="30" customHeight="1" x14ac:dyDescent="0.25">
      <c r="H6319" s="8"/>
    </row>
    <row r="6320" spans="8:8" ht="30" customHeight="1" x14ac:dyDescent="0.25">
      <c r="H6320" s="8"/>
    </row>
    <row r="6321" spans="8:8" ht="30" customHeight="1" x14ac:dyDescent="0.25">
      <c r="H6321" s="8"/>
    </row>
    <row r="6322" spans="8:8" ht="30" customHeight="1" x14ac:dyDescent="0.25">
      <c r="H6322" s="8"/>
    </row>
    <row r="6323" spans="8:8" ht="30" customHeight="1" x14ac:dyDescent="0.25">
      <c r="H6323" s="8"/>
    </row>
    <row r="6324" spans="8:8" ht="30" customHeight="1" x14ac:dyDescent="0.25">
      <c r="H6324" s="8"/>
    </row>
    <row r="6325" spans="8:8" ht="30" customHeight="1" x14ac:dyDescent="0.25">
      <c r="H6325" s="8"/>
    </row>
    <row r="6326" spans="8:8" ht="30" customHeight="1" x14ac:dyDescent="0.25">
      <c r="H6326" s="8"/>
    </row>
    <row r="6327" spans="8:8" ht="30" customHeight="1" x14ac:dyDescent="0.25">
      <c r="H6327" s="8"/>
    </row>
    <row r="6328" spans="8:8" ht="30" customHeight="1" x14ac:dyDescent="0.25">
      <c r="H6328" s="8"/>
    </row>
    <row r="6329" spans="8:8" ht="30" customHeight="1" x14ac:dyDescent="0.25">
      <c r="H6329" s="8"/>
    </row>
    <row r="6330" spans="8:8" ht="30" customHeight="1" x14ac:dyDescent="0.25">
      <c r="H6330" s="8"/>
    </row>
    <row r="6331" spans="8:8" ht="30" customHeight="1" x14ac:dyDescent="0.25">
      <c r="H6331" s="8"/>
    </row>
    <row r="6332" spans="8:8" ht="30" customHeight="1" x14ac:dyDescent="0.25">
      <c r="H6332" s="8"/>
    </row>
    <row r="6333" spans="8:8" ht="30" customHeight="1" x14ac:dyDescent="0.25">
      <c r="H6333" s="8"/>
    </row>
    <row r="6334" spans="8:8" ht="30" customHeight="1" x14ac:dyDescent="0.25">
      <c r="H6334" s="8"/>
    </row>
    <row r="6335" spans="8:8" ht="30" customHeight="1" x14ac:dyDescent="0.25">
      <c r="H6335" s="8"/>
    </row>
    <row r="6336" spans="8:8" ht="30" customHeight="1" x14ac:dyDescent="0.25">
      <c r="H6336" s="8"/>
    </row>
    <row r="6337" spans="8:8" ht="30" customHeight="1" x14ac:dyDescent="0.25">
      <c r="H6337" s="8"/>
    </row>
    <row r="6338" spans="8:8" ht="30" customHeight="1" x14ac:dyDescent="0.25">
      <c r="H6338" s="8"/>
    </row>
    <row r="6339" spans="8:8" ht="30" customHeight="1" x14ac:dyDescent="0.25">
      <c r="H6339" s="8"/>
    </row>
    <row r="6340" spans="8:8" ht="30" customHeight="1" x14ac:dyDescent="0.25">
      <c r="H6340" s="8"/>
    </row>
    <row r="6341" spans="8:8" ht="30" customHeight="1" x14ac:dyDescent="0.25">
      <c r="H6341" s="8"/>
    </row>
    <row r="6342" spans="8:8" ht="30" customHeight="1" x14ac:dyDescent="0.25">
      <c r="H6342" s="8"/>
    </row>
    <row r="6343" spans="8:8" ht="30" customHeight="1" x14ac:dyDescent="0.25">
      <c r="H6343" s="8"/>
    </row>
    <row r="6344" spans="8:8" ht="30" customHeight="1" x14ac:dyDescent="0.25">
      <c r="H6344" s="8"/>
    </row>
    <row r="6345" spans="8:8" ht="30" customHeight="1" x14ac:dyDescent="0.25">
      <c r="H6345" s="8"/>
    </row>
    <row r="6346" spans="8:8" ht="30" customHeight="1" x14ac:dyDescent="0.25">
      <c r="H6346" s="8"/>
    </row>
    <row r="6347" spans="8:8" ht="30" customHeight="1" x14ac:dyDescent="0.25">
      <c r="H6347" s="8"/>
    </row>
    <row r="6348" spans="8:8" ht="30" customHeight="1" x14ac:dyDescent="0.25">
      <c r="H6348" s="8"/>
    </row>
    <row r="6349" spans="8:8" ht="30" customHeight="1" x14ac:dyDescent="0.25">
      <c r="H6349" s="8"/>
    </row>
    <row r="6350" spans="8:8" ht="30" customHeight="1" x14ac:dyDescent="0.25">
      <c r="H6350" s="8"/>
    </row>
    <row r="6351" spans="8:8" ht="30" customHeight="1" x14ac:dyDescent="0.25">
      <c r="H6351" s="8"/>
    </row>
    <row r="6352" spans="8:8" ht="30" customHeight="1" x14ac:dyDescent="0.25">
      <c r="H6352" s="8"/>
    </row>
    <row r="6353" spans="8:8" ht="30" customHeight="1" x14ac:dyDescent="0.25">
      <c r="H6353" s="8"/>
    </row>
    <row r="6354" spans="8:8" ht="30" customHeight="1" x14ac:dyDescent="0.25">
      <c r="H6354" s="8"/>
    </row>
    <row r="6355" spans="8:8" ht="30" customHeight="1" x14ac:dyDescent="0.25">
      <c r="H6355" s="8"/>
    </row>
    <row r="6356" spans="8:8" ht="30" customHeight="1" x14ac:dyDescent="0.25">
      <c r="H6356" s="8"/>
    </row>
    <row r="6357" spans="8:8" ht="30" customHeight="1" x14ac:dyDescent="0.25">
      <c r="H6357" s="8"/>
    </row>
    <row r="6358" spans="8:8" ht="30" customHeight="1" x14ac:dyDescent="0.25">
      <c r="H6358" s="8"/>
    </row>
    <row r="6359" spans="8:8" ht="30" customHeight="1" x14ac:dyDescent="0.25">
      <c r="H6359" s="8"/>
    </row>
    <row r="6360" spans="8:8" ht="30" customHeight="1" x14ac:dyDescent="0.25">
      <c r="H6360" s="8"/>
    </row>
    <row r="6361" spans="8:8" ht="30" customHeight="1" x14ac:dyDescent="0.25">
      <c r="H6361" s="8"/>
    </row>
    <row r="6362" spans="8:8" ht="30" customHeight="1" x14ac:dyDescent="0.25">
      <c r="H6362" s="8"/>
    </row>
    <row r="6363" spans="8:8" ht="30" customHeight="1" x14ac:dyDescent="0.25">
      <c r="H6363" s="8"/>
    </row>
    <row r="6364" spans="8:8" ht="30" customHeight="1" x14ac:dyDescent="0.25">
      <c r="H6364" s="8"/>
    </row>
    <row r="6365" spans="8:8" ht="30" customHeight="1" x14ac:dyDescent="0.25">
      <c r="H6365" s="8"/>
    </row>
    <row r="6366" spans="8:8" ht="30" customHeight="1" x14ac:dyDescent="0.25">
      <c r="H6366" s="8"/>
    </row>
    <row r="6367" spans="8:8" ht="30" customHeight="1" x14ac:dyDescent="0.25">
      <c r="H6367" s="8"/>
    </row>
    <row r="6368" spans="8:8" ht="30" customHeight="1" x14ac:dyDescent="0.25">
      <c r="H6368" s="8"/>
    </row>
    <row r="6369" spans="8:8" ht="30" customHeight="1" x14ac:dyDescent="0.25">
      <c r="H6369" s="8"/>
    </row>
    <row r="6370" spans="8:8" ht="30" customHeight="1" x14ac:dyDescent="0.25">
      <c r="H6370" s="8"/>
    </row>
    <row r="6371" spans="8:8" ht="30" customHeight="1" x14ac:dyDescent="0.25">
      <c r="H6371" s="8"/>
    </row>
    <row r="6372" spans="8:8" ht="30" customHeight="1" x14ac:dyDescent="0.25">
      <c r="H6372" s="8"/>
    </row>
    <row r="6373" spans="8:8" ht="30" customHeight="1" x14ac:dyDescent="0.25">
      <c r="H6373" s="8"/>
    </row>
    <row r="6374" spans="8:8" ht="30" customHeight="1" x14ac:dyDescent="0.25">
      <c r="H6374" s="8"/>
    </row>
    <row r="6375" spans="8:8" ht="30" customHeight="1" x14ac:dyDescent="0.25">
      <c r="H6375" s="8"/>
    </row>
    <row r="6376" spans="8:8" ht="30" customHeight="1" x14ac:dyDescent="0.25">
      <c r="H6376" s="8"/>
    </row>
    <row r="6377" spans="8:8" ht="30" customHeight="1" x14ac:dyDescent="0.25">
      <c r="H6377" s="8"/>
    </row>
    <row r="6378" spans="8:8" ht="30" customHeight="1" x14ac:dyDescent="0.25">
      <c r="H6378" s="8"/>
    </row>
    <row r="6379" spans="8:8" ht="30" customHeight="1" x14ac:dyDescent="0.25">
      <c r="H6379" s="8"/>
    </row>
    <row r="6380" spans="8:8" ht="30" customHeight="1" x14ac:dyDescent="0.25">
      <c r="H6380" s="8"/>
    </row>
    <row r="6381" spans="8:8" ht="30" customHeight="1" x14ac:dyDescent="0.25">
      <c r="H6381" s="8"/>
    </row>
    <row r="6382" spans="8:8" ht="30" customHeight="1" x14ac:dyDescent="0.25">
      <c r="H6382" s="8"/>
    </row>
    <row r="6383" spans="8:8" ht="30" customHeight="1" x14ac:dyDescent="0.25">
      <c r="H6383" s="8"/>
    </row>
    <row r="6384" spans="8:8" ht="30" customHeight="1" x14ac:dyDescent="0.25">
      <c r="H6384" s="8"/>
    </row>
    <row r="6385" spans="8:8" ht="30" customHeight="1" x14ac:dyDescent="0.25">
      <c r="H6385" s="8"/>
    </row>
    <row r="6386" spans="8:8" ht="30" customHeight="1" x14ac:dyDescent="0.25">
      <c r="H6386" s="8"/>
    </row>
    <row r="6387" spans="8:8" ht="30" customHeight="1" x14ac:dyDescent="0.25">
      <c r="H6387" s="8"/>
    </row>
    <row r="6388" spans="8:8" ht="30" customHeight="1" x14ac:dyDescent="0.25">
      <c r="H6388" s="8"/>
    </row>
    <row r="6389" spans="8:8" ht="30" customHeight="1" x14ac:dyDescent="0.25">
      <c r="H6389" s="8"/>
    </row>
    <row r="6390" spans="8:8" ht="30" customHeight="1" x14ac:dyDescent="0.25">
      <c r="H6390" s="8"/>
    </row>
    <row r="6391" spans="8:8" ht="30" customHeight="1" x14ac:dyDescent="0.25">
      <c r="H6391" s="8"/>
    </row>
    <row r="6392" spans="8:8" ht="30" customHeight="1" x14ac:dyDescent="0.25">
      <c r="H6392" s="8"/>
    </row>
    <row r="6393" spans="8:8" ht="30" customHeight="1" x14ac:dyDescent="0.25">
      <c r="H6393" s="8"/>
    </row>
    <row r="6394" spans="8:8" ht="30" customHeight="1" x14ac:dyDescent="0.25">
      <c r="H6394" s="8"/>
    </row>
    <row r="6395" spans="8:8" ht="30" customHeight="1" x14ac:dyDescent="0.25">
      <c r="H6395" s="8"/>
    </row>
    <row r="6396" spans="8:8" ht="30" customHeight="1" x14ac:dyDescent="0.25">
      <c r="H6396" s="8"/>
    </row>
    <row r="6397" spans="8:8" ht="30" customHeight="1" x14ac:dyDescent="0.25">
      <c r="H6397" s="8"/>
    </row>
    <row r="6398" spans="8:8" ht="30" customHeight="1" x14ac:dyDescent="0.25">
      <c r="H6398" s="8"/>
    </row>
    <row r="6399" spans="8:8" ht="30" customHeight="1" x14ac:dyDescent="0.25">
      <c r="H6399" s="8"/>
    </row>
    <row r="6400" spans="8:8" ht="30" customHeight="1" x14ac:dyDescent="0.25">
      <c r="H6400" s="8"/>
    </row>
    <row r="6401" spans="8:8" ht="30" customHeight="1" x14ac:dyDescent="0.25">
      <c r="H6401" s="8"/>
    </row>
    <row r="6402" spans="8:8" ht="30" customHeight="1" x14ac:dyDescent="0.25">
      <c r="H6402" s="8"/>
    </row>
    <row r="6403" spans="8:8" ht="30" customHeight="1" x14ac:dyDescent="0.25">
      <c r="H6403" s="8"/>
    </row>
    <row r="6404" spans="8:8" ht="30" customHeight="1" x14ac:dyDescent="0.25">
      <c r="H6404" s="8"/>
    </row>
    <row r="6405" spans="8:8" ht="30" customHeight="1" x14ac:dyDescent="0.25">
      <c r="H6405" s="8"/>
    </row>
    <row r="6406" spans="8:8" ht="30" customHeight="1" x14ac:dyDescent="0.25">
      <c r="H6406" s="8"/>
    </row>
    <row r="6407" spans="8:8" ht="30" customHeight="1" x14ac:dyDescent="0.25">
      <c r="H6407" s="8"/>
    </row>
    <row r="6408" spans="8:8" ht="30" customHeight="1" x14ac:dyDescent="0.25">
      <c r="H6408" s="8"/>
    </row>
    <row r="6409" spans="8:8" ht="30" customHeight="1" x14ac:dyDescent="0.25">
      <c r="H6409" s="8"/>
    </row>
    <row r="6410" spans="8:8" ht="30" customHeight="1" x14ac:dyDescent="0.25">
      <c r="H6410" s="8"/>
    </row>
    <row r="6411" spans="8:8" ht="30" customHeight="1" x14ac:dyDescent="0.25">
      <c r="H6411" s="8"/>
    </row>
    <row r="6412" spans="8:8" ht="30" customHeight="1" x14ac:dyDescent="0.25">
      <c r="H6412" s="8"/>
    </row>
    <row r="6413" spans="8:8" ht="30" customHeight="1" x14ac:dyDescent="0.25">
      <c r="H6413" s="8"/>
    </row>
    <row r="6414" spans="8:8" ht="30" customHeight="1" x14ac:dyDescent="0.25">
      <c r="H6414" s="8"/>
    </row>
    <row r="6415" spans="8:8" ht="30" customHeight="1" x14ac:dyDescent="0.25">
      <c r="H6415" s="8"/>
    </row>
    <row r="6416" spans="8:8" ht="30" customHeight="1" x14ac:dyDescent="0.25">
      <c r="H6416" s="8"/>
    </row>
    <row r="6417" spans="8:8" ht="30" customHeight="1" x14ac:dyDescent="0.25">
      <c r="H6417" s="8"/>
    </row>
    <row r="6418" spans="8:8" ht="30" customHeight="1" x14ac:dyDescent="0.25">
      <c r="H6418" s="8"/>
    </row>
    <row r="6419" spans="8:8" ht="30" customHeight="1" x14ac:dyDescent="0.25">
      <c r="H6419" s="8"/>
    </row>
    <row r="6420" spans="8:8" ht="30" customHeight="1" x14ac:dyDescent="0.25">
      <c r="H6420" s="8"/>
    </row>
    <row r="6421" spans="8:8" ht="30" customHeight="1" x14ac:dyDescent="0.25">
      <c r="H6421" s="8"/>
    </row>
    <row r="6422" spans="8:8" ht="30" customHeight="1" x14ac:dyDescent="0.25">
      <c r="H6422" s="8"/>
    </row>
    <row r="6423" spans="8:8" ht="30" customHeight="1" x14ac:dyDescent="0.25">
      <c r="H6423" s="8"/>
    </row>
    <row r="6424" spans="8:8" ht="30" customHeight="1" x14ac:dyDescent="0.25">
      <c r="H6424" s="8"/>
    </row>
    <row r="6425" spans="8:8" ht="30" customHeight="1" x14ac:dyDescent="0.25">
      <c r="H6425" s="8"/>
    </row>
    <row r="6426" spans="8:8" ht="30" customHeight="1" x14ac:dyDescent="0.25">
      <c r="H6426" s="8"/>
    </row>
    <row r="6427" spans="8:8" ht="30" customHeight="1" x14ac:dyDescent="0.25">
      <c r="H6427" s="8"/>
    </row>
    <row r="6428" spans="8:8" ht="30" customHeight="1" x14ac:dyDescent="0.25">
      <c r="H6428" s="8"/>
    </row>
    <row r="6429" spans="8:8" ht="30" customHeight="1" x14ac:dyDescent="0.25">
      <c r="H6429" s="8"/>
    </row>
    <row r="6430" spans="8:8" ht="30" customHeight="1" x14ac:dyDescent="0.25">
      <c r="H6430" s="8"/>
    </row>
    <row r="6431" spans="8:8" ht="30" customHeight="1" x14ac:dyDescent="0.25">
      <c r="H6431" s="8"/>
    </row>
    <row r="6432" spans="8:8" ht="30" customHeight="1" x14ac:dyDescent="0.25">
      <c r="H6432" s="8"/>
    </row>
    <row r="6433" spans="8:8" ht="30" customHeight="1" x14ac:dyDescent="0.25">
      <c r="H6433" s="8"/>
    </row>
    <row r="6434" spans="8:8" ht="30" customHeight="1" x14ac:dyDescent="0.25">
      <c r="H6434" s="8"/>
    </row>
    <row r="6435" spans="8:8" ht="30" customHeight="1" x14ac:dyDescent="0.25">
      <c r="H6435" s="8"/>
    </row>
    <row r="6436" spans="8:8" ht="30" customHeight="1" x14ac:dyDescent="0.25">
      <c r="H6436" s="8"/>
    </row>
    <row r="6437" spans="8:8" ht="30" customHeight="1" x14ac:dyDescent="0.25">
      <c r="H6437" s="8"/>
    </row>
    <row r="6438" spans="8:8" ht="30" customHeight="1" x14ac:dyDescent="0.25">
      <c r="H6438" s="8"/>
    </row>
    <row r="6439" spans="8:8" ht="30" customHeight="1" x14ac:dyDescent="0.25">
      <c r="H6439" s="8"/>
    </row>
    <row r="6440" spans="8:8" ht="30" customHeight="1" x14ac:dyDescent="0.25">
      <c r="H6440" s="8"/>
    </row>
    <row r="6441" spans="8:8" ht="30" customHeight="1" x14ac:dyDescent="0.25">
      <c r="H6441" s="8"/>
    </row>
    <row r="6442" spans="8:8" ht="30" customHeight="1" x14ac:dyDescent="0.25">
      <c r="H6442" s="8"/>
    </row>
    <row r="6443" spans="8:8" ht="30" customHeight="1" x14ac:dyDescent="0.25">
      <c r="H6443" s="8"/>
    </row>
    <row r="6444" spans="8:8" ht="30" customHeight="1" x14ac:dyDescent="0.25">
      <c r="H6444" s="8"/>
    </row>
    <row r="6445" spans="8:8" ht="30" customHeight="1" x14ac:dyDescent="0.25">
      <c r="H6445" s="8"/>
    </row>
    <row r="6446" spans="8:8" ht="30" customHeight="1" x14ac:dyDescent="0.25">
      <c r="H6446" s="8"/>
    </row>
    <row r="6447" spans="8:8" ht="30" customHeight="1" x14ac:dyDescent="0.25">
      <c r="H6447" s="8"/>
    </row>
    <row r="6448" spans="8:8" ht="30" customHeight="1" x14ac:dyDescent="0.25">
      <c r="H6448" s="8"/>
    </row>
    <row r="6449" spans="8:8" ht="30" customHeight="1" x14ac:dyDescent="0.25">
      <c r="H6449" s="8"/>
    </row>
    <row r="6450" spans="8:8" ht="30" customHeight="1" x14ac:dyDescent="0.25">
      <c r="H6450" s="8"/>
    </row>
    <row r="6451" spans="8:8" ht="30" customHeight="1" x14ac:dyDescent="0.25">
      <c r="H6451" s="8"/>
    </row>
    <row r="6452" spans="8:8" ht="30" customHeight="1" x14ac:dyDescent="0.25">
      <c r="H6452" s="8"/>
    </row>
    <row r="6453" spans="8:8" ht="30" customHeight="1" x14ac:dyDescent="0.25">
      <c r="H6453" s="8"/>
    </row>
    <row r="6454" spans="8:8" ht="30" customHeight="1" x14ac:dyDescent="0.25">
      <c r="H6454" s="8"/>
    </row>
    <row r="6455" spans="8:8" ht="30" customHeight="1" x14ac:dyDescent="0.25">
      <c r="H6455" s="8"/>
    </row>
    <row r="6456" spans="8:8" ht="30" customHeight="1" x14ac:dyDescent="0.25">
      <c r="H6456" s="8"/>
    </row>
    <row r="6457" spans="8:8" ht="30" customHeight="1" x14ac:dyDescent="0.25">
      <c r="H6457" s="8"/>
    </row>
    <row r="6458" spans="8:8" ht="30" customHeight="1" x14ac:dyDescent="0.25">
      <c r="H6458" s="8"/>
    </row>
    <row r="6459" spans="8:8" ht="30" customHeight="1" x14ac:dyDescent="0.25">
      <c r="H6459" s="8"/>
    </row>
    <row r="6460" spans="8:8" ht="30" customHeight="1" x14ac:dyDescent="0.25">
      <c r="H6460" s="8"/>
    </row>
    <row r="6461" spans="8:8" ht="30" customHeight="1" x14ac:dyDescent="0.25">
      <c r="H6461" s="8"/>
    </row>
    <row r="6462" spans="8:8" ht="30" customHeight="1" x14ac:dyDescent="0.25">
      <c r="H6462" s="8"/>
    </row>
    <row r="6463" spans="8:8" ht="30" customHeight="1" x14ac:dyDescent="0.25">
      <c r="H6463" s="8"/>
    </row>
    <row r="6464" spans="8:8" ht="30" customHeight="1" x14ac:dyDescent="0.25">
      <c r="H6464" s="8"/>
    </row>
    <row r="6465" spans="8:8" ht="30" customHeight="1" x14ac:dyDescent="0.25">
      <c r="H6465" s="8"/>
    </row>
    <row r="6466" spans="8:8" ht="30" customHeight="1" x14ac:dyDescent="0.25">
      <c r="H6466" s="8"/>
    </row>
    <row r="6467" spans="8:8" ht="30" customHeight="1" x14ac:dyDescent="0.25">
      <c r="H6467" s="8"/>
    </row>
    <row r="6468" spans="8:8" ht="30" customHeight="1" x14ac:dyDescent="0.25">
      <c r="H6468" s="8"/>
    </row>
    <row r="6469" spans="8:8" ht="30" customHeight="1" x14ac:dyDescent="0.25">
      <c r="H6469" s="8"/>
    </row>
    <row r="6470" spans="8:8" ht="30" customHeight="1" x14ac:dyDescent="0.25">
      <c r="H6470" s="8"/>
    </row>
    <row r="6471" spans="8:8" ht="30" customHeight="1" x14ac:dyDescent="0.25">
      <c r="H6471" s="8"/>
    </row>
    <row r="6472" spans="8:8" ht="30" customHeight="1" x14ac:dyDescent="0.25">
      <c r="H6472" s="8"/>
    </row>
    <row r="6473" spans="8:8" ht="30" customHeight="1" x14ac:dyDescent="0.25">
      <c r="H6473" s="8"/>
    </row>
    <row r="6474" spans="8:8" ht="30" customHeight="1" x14ac:dyDescent="0.25">
      <c r="H6474" s="8"/>
    </row>
    <row r="6475" spans="8:8" ht="30" customHeight="1" x14ac:dyDescent="0.25">
      <c r="H6475" s="8"/>
    </row>
    <row r="6476" spans="8:8" ht="30" customHeight="1" x14ac:dyDescent="0.25">
      <c r="H6476" s="8"/>
    </row>
    <row r="6477" spans="8:8" ht="30" customHeight="1" x14ac:dyDescent="0.25">
      <c r="H6477" s="8"/>
    </row>
    <row r="6478" spans="8:8" ht="30" customHeight="1" x14ac:dyDescent="0.25">
      <c r="H6478" s="8"/>
    </row>
    <row r="6479" spans="8:8" ht="30" customHeight="1" x14ac:dyDescent="0.25">
      <c r="H6479" s="8"/>
    </row>
    <row r="6480" spans="8:8" ht="30" customHeight="1" x14ac:dyDescent="0.25">
      <c r="H6480" s="8"/>
    </row>
    <row r="6481" spans="8:8" ht="30" customHeight="1" x14ac:dyDescent="0.25">
      <c r="H6481" s="8"/>
    </row>
    <row r="6482" spans="8:8" ht="30" customHeight="1" x14ac:dyDescent="0.25">
      <c r="H6482" s="8"/>
    </row>
    <row r="6483" spans="8:8" ht="30" customHeight="1" x14ac:dyDescent="0.25">
      <c r="H6483" s="8"/>
    </row>
    <row r="6484" spans="8:8" ht="30" customHeight="1" x14ac:dyDescent="0.25">
      <c r="H6484" s="8"/>
    </row>
    <row r="6485" spans="8:8" ht="30" customHeight="1" x14ac:dyDescent="0.25">
      <c r="H6485" s="8"/>
    </row>
    <row r="6486" spans="8:8" ht="30" customHeight="1" x14ac:dyDescent="0.25">
      <c r="H6486" s="8"/>
    </row>
    <row r="6487" spans="8:8" ht="30" customHeight="1" x14ac:dyDescent="0.25">
      <c r="H6487" s="8"/>
    </row>
    <row r="6488" spans="8:8" ht="30" customHeight="1" x14ac:dyDescent="0.25">
      <c r="H6488" s="8"/>
    </row>
    <row r="6489" spans="8:8" ht="30" customHeight="1" x14ac:dyDescent="0.25">
      <c r="H6489" s="8"/>
    </row>
    <row r="6490" spans="8:8" ht="30" customHeight="1" x14ac:dyDescent="0.25">
      <c r="H6490" s="8"/>
    </row>
    <row r="6491" spans="8:8" ht="30" customHeight="1" x14ac:dyDescent="0.25">
      <c r="H6491" s="8"/>
    </row>
    <row r="6492" spans="8:8" ht="30" customHeight="1" x14ac:dyDescent="0.25">
      <c r="H6492" s="8"/>
    </row>
    <row r="6493" spans="8:8" ht="30" customHeight="1" x14ac:dyDescent="0.25">
      <c r="H6493" s="8"/>
    </row>
    <row r="6494" spans="8:8" ht="30" customHeight="1" x14ac:dyDescent="0.25">
      <c r="H6494" s="8"/>
    </row>
    <row r="6495" spans="8:8" ht="30" customHeight="1" x14ac:dyDescent="0.25">
      <c r="H6495" s="8"/>
    </row>
    <row r="6496" spans="8:8" ht="30" customHeight="1" x14ac:dyDescent="0.25">
      <c r="H6496" s="8"/>
    </row>
    <row r="6497" spans="8:8" ht="30" customHeight="1" x14ac:dyDescent="0.25">
      <c r="H6497" s="8"/>
    </row>
    <row r="6498" spans="8:8" ht="30" customHeight="1" x14ac:dyDescent="0.25">
      <c r="H6498" s="8"/>
    </row>
    <row r="6499" spans="8:8" ht="30" customHeight="1" x14ac:dyDescent="0.25">
      <c r="H6499" s="8"/>
    </row>
    <row r="6500" spans="8:8" ht="30" customHeight="1" x14ac:dyDescent="0.25">
      <c r="H6500" s="8"/>
    </row>
    <row r="6501" spans="8:8" ht="30" customHeight="1" x14ac:dyDescent="0.25">
      <c r="H6501" s="8"/>
    </row>
    <row r="6502" spans="8:8" ht="30" customHeight="1" x14ac:dyDescent="0.25">
      <c r="H6502" s="8"/>
    </row>
    <row r="6503" spans="8:8" ht="30" customHeight="1" x14ac:dyDescent="0.25">
      <c r="H6503" s="8"/>
    </row>
    <row r="6504" spans="8:8" ht="30" customHeight="1" x14ac:dyDescent="0.25">
      <c r="H6504" s="8"/>
    </row>
    <row r="6505" spans="8:8" ht="30" customHeight="1" x14ac:dyDescent="0.25">
      <c r="H6505" s="8"/>
    </row>
    <row r="6506" spans="8:8" ht="30" customHeight="1" x14ac:dyDescent="0.25">
      <c r="H6506" s="8"/>
    </row>
    <row r="6507" spans="8:8" ht="30" customHeight="1" x14ac:dyDescent="0.25">
      <c r="H6507" s="8"/>
    </row>
    <row r="6508" spans="8:8" ht="30" customHeight="1" x14ac:dyDescent="0.25">
      <c r="H6508" s="8"/>
    </row>
    <row r="6509" spans="8:8" ht="30" customHeight="1" x14ac:dyDescent="0.25">
      <c r="H6509" s="8"/>
    </row>
    <row r="6510" spans="8:8" ht="30" customHeight="1" x14ac:dyDescent="0.25">
      <c r="H6510" s="8"/>
    </row>
    <row r="6511" spans="8:8" ht="30" customHeight="1" x14ac:dyDescent="0.25">
      <c r="H6511" s="8"/>
    </row>
    <row r="6512" spans="8:8" ht="30" customHeight="1" x14ac:dyDescent="0.25">
      <c r="H6512" s="8"/>
    </row>
    <row r="6513" spans="8:8" ht="30" customHeight="1" x14ac:dyDescent="0.25">
      <c r="H6513" s="8"/>
    </row>
    <row r="6514" spans="8:8" ht="30" customHeight="1" x14ac:dyDescent="0.25">
      <c r="H6514" s="8"/>
    </row>
    <row r="6515" spans="8:8" ht="30" customHeight="1" x14ac:dyDescent="0.25">
      <c r="H6515" s="8"/>
    </row>
    <row r="6516" spans="8:8" ht="30" customHeight="1" x14ac:dyDescent="0.25">
      <c r="H6516" s="8"/>
    </row>
    <row r="6517" spans="8:8" ht="30" customHeight="1" x14ac:dyDescent="0.25">
      <c r="H6517" s="8"/>
    </row>
    <row r="6518" spans="8:8" ht="30" customHeight="1" x14ac:dyDescent="0.25">
      <c r="H6518" s="8"/>
    </row>
    <row r="6519" spans="8:8" ht="30" customHeight="1" x14ac:dyDescent="0.25">
      <c r="H6519" s="8"/>
    </row>
    <row r="6520" spans="8:8" ht="30" customHeight="1" x14ac:dyDescent="0.25">
      <c r="H6520" s="8"/>
    </row>
    <row r="6521" spans="8:8" ht="30" customHeight="1" x14ac:dyDescent="0.25">
      <c r="H6521" s="8"/>
    </row>
    <row r="6522" spans="8:8" ht="30" customHeight="1" x14ac:dyDescent="0.25">
      <c r="H6522" s="8"/>
    </row>
    <row r="6523" spans="8:8" ht="30" customHeight="1" x14ac:dyDescent="0.25">
      <c r="H6523" s="8"/>
    </row>
    <row r="6524" spans="8:8" ht="30" customHeight="1" x14ac:dyDescent="0.25">
      <c r="H6524" s="8"/>
    </row>
    <row r="6525" spans="8:8" ht="30" customHeight="1" x14ac:dyDescent="0.25">
      <c r="H6525" s="8"/>
    </row>
    <row r="6526" spans="8:8" ht="30" customHeight="1" x14ac:dyDescent="0.25">
      <c r="H6526" s="8"/>
    </row>
    <row r="6527" spans="8:8" ht="30" customHeight="1" x14ac:dyDescent="0.25">
      <c r="H6527" s="8"/>
    </row>
    <row r="6528" spans="8:8" ht="30" customHeight="1" x14ac:dyDescent="0.25">
      <c r="H6528" s="8"/>
    </row>
    <row r="6529" spans="8:8" ht="30" customHeight="1" x14ac:dyDescent="0.25">
      <c r="H6529" s="8"/>
    </row>
    <row r="6530" spans="8:8" ht="30" customHeight="1" x14ac:dyDescent="0.25">
      <c r="H6530" s="8"/>
    </row>
    <row r="6531" spans="8:8" ht="30" customHeight="1" x14ac:dyDescent="0.25">
      <c r="H6531" s="8"/>
    </row>
    <row r="6532" spans="8:8" ht="30" customHeight="1" x14ac:dyDescent="0.25">
      <c r="H6532" s="8"/>
    </row>
    <row r="6533" spans="8:8" ht="30" customHeight="1" x14ac:dyDescent="0.25">
      <c r="H6533" s="8"/>
    </row>
    <row r="6534" spans="8:8" ht="30" customHeight="1" x14ac:dyDescent="0.25">
      <c r="H6534" s="8"/>
    </row>
    <row r="6535" spans="8:8" ht="30" customHeight="1" x14ac:dyDescent="0.25">
      <c r="H6535" s="8"/>
    </row>
    <row r="6536" spans="8:8" ht="30" customHeight="1" x14ac:dyDescent="0.25">
      <c r="H6536" s="8"/>
    </row>
    <row r="6537" spans="8:8" ht="30" customHeight="1" x14ac:dyDescent="0.25">
      <c r="H6537" s="8"/>
    </row>
    <row r="6538" spans="8:8" ht="30" customHeight="1" x14ac:dyDescent="0.25">
      <c r="H6538" s="8"/>
    </row>
    <row r="6539" spans="8:8" ht="30" customHeight="1" x14ac:dyDescent="0.25">
      <c r="H6539" s="8"/>
    </row>
    <row r="6540" spans="8:8" ht="30" customHeight="1" x14ac:dyDescent="0.25">
      <c r="H6540" s="8"/>
    </row>
    <row r="6541" spans="8:8" ht="30" customHeight="1" x14ac:dyDescent="0.25">
      <c r="H6541" s="8"/>
    </row>
    <row r="6542" spans="8:8" ht="30" customHeight="1" x14ac:dyDescent="0.25">
      <c r="H6542" s="8"/>
    </row>
    <row r="6543" spans="8:8" ht="30" customHeight="1" x14ac:dyDescent="0.25">
      <c r="H6543" s="8"/>
    </row>
    <row r="6544" spans="8:8" ht="30" customHeight="1" x14ac:dyDescent="0.25">
      <c r="H6544" s="8"/>
    </row>
    <row r="6545" spans="8:8" ht="30" customHeight="1" x14ac:dyDescent="0.25">
      <c r="H6545" s="8"/>
    </row>
    <row r="6546" spans="8:8" ht="30" customHeight="1" x14ac:dyDescent="0.25">
      <c r="H6546" s="8"/>
    </row>
    <row r="6547" spans="8:8" ht="30" customHeight="1" x14ac:dyDescent="0.25">
      <c r="H6547" s="8"/>
    </row>
    <row r="6548" spans="8:8" ht="30" customHeight="1" x14ac:dyDescent="0.25">
      <c r="H6548" s="8"/>
    </row>
    <row r="6549" spans="8:8" ht="30" customHeight="1" x14ac:dyDescent="0.25">
      <c r="H6549" s="8"/>
    </row>
    <row r="6550" spans="8:8" ht="30" customHeight="1" x14ac:dyDescent="0.25">
      <c r="H6550" s="8"/>
    </row>
    <row r="6551" spans="8:8" ht="30" customHeight="1" x14ac:dyDescent="0.25">
      <c r="H6551" s="8"/>
    </row>
    <row r="6552" spans="8:8" ht="30" customHeight="1" x14ac:dyDescent="0.25">
      <c r="H6552" s="8"/>
    </row>
    <row r="6553" spans="8:8" ht="30" customHeight="1" x14ac:dyDescent="0.25">
      <c r="H6553" s="8"/>
    </row>
    <row r="6554" spans="8:8" ht="30" customHeight="1" x14ac:dyDescent="0.25">
      <c r="H6554" s="8"/>
    </row>
    <row r="6555" spans="8:8" ht="30" customHeight="1" x14ac:dyDescent="0.25">
      <c r="H6555" s="8"/>
    </row>
    <row r="6556" spans="8:8" ht="30" customHeight="1" x14ac:dyDescent="0.25">
      <c r="H6556" s="8"/>
    </row>
    <row r="6557" spans="8:8" ht="30" customHeight="1" x14ac:dyDescent="0.25">
      <c r="H6557" s="8"/>
    </row>
    <row r="6558" spans="8:8" ht="30" customHeight="1" x14ac:dyDescent="0.25">
      <c r="H6558" s="8"/>
    </row>
    <row r="6559" spans="8:8" ht="30" customHeight="1" x14ac:dyDescent="0.25">
      <c r="H6559" s="8"/>
    </row>
    <row r="6560" spans="8:8" ht="30" customHeight="1" x14ac:dyDescent="0.25">
      <c r="H6560" s="8"/>
    </row>
    <row r="6561" spans="8:8" ht="30" customHeight="1" x14ac:dyDescent="0.25">
      <c r="H6561" s="8"/>
    </row>
    <row r="6562" spans="8:8" ht="30" customHeight="1" x14ac:dyDescent="0.25">
      <c r="H6562" s="8"/>
    </row>
    <row r="6563" spans="8:8" ht="30" customHeight="1" x14ac:dyDescent="0.25">
      <c r="H6563" s="8"/>
    </row>
    <row r="6564" spans="8:8" ht="30" customHeight="1" x14ac:dyDescent="0.25">
      <c r="H6564" s="8"/>
    </row>
    <row r="6565" spans="8:8" ht="30" customHeight="1" x14ac:dyDescent="0.25">
      <c r="H6565" s="8"/>
    </row>
    <row r="6566" spans="8:8" ht="30" customHeight="1" x14ac:dyDescent="0.25">
      <c r="H6566" s="8"/>
    </row>
    <row r="6567" spans="8:8" ht="30" customHeight="1" x14ac:dyDescent="0.25">
      <c r="H6567" s="8"/>
    </row>
    <row r="6568" spans="8:8" ht="30" customHeight="1" x14ac:dyDescent="0.25">
      <c r="H6568" s="8"/>
    </row>
    <row r="6569" spans="8:8" ht="30" customHeight="1" x14ac:dyDescent="0.25">
      <c r="H6569" s="8"/>
    </row>
    <row r="6570" spans="8:8" ht="30" customHeight="1" x14ac:dyDescent="0.25">
      <c r="H6570" s="8"/>
    </row>
    <row r="6571" spans="8:8" ht="30" customHeight="1" x14ac:dyDescent="0.25">
      <c r="H6571" s="8"/>
    </row>
    <row r="6572" spans="8:8" ht="30" customHeight="1" x14ac:dyDescent="0.25">
      <c r="H6572" s="8"/>
    </row>
    <row r="6573" spans="8:8" ht="30" customHeight="1" x14ac:dyDescent="0.25">
      <c r="H6573" s="8"/>
    </row>
    <row r="6574" spans="8:8" ht="30" customHeight="1" x14ac:dyDescent="0.25">
      <c r="H6574" s="8"/>
    </row>
    <row r="6575" spans="8:8" ht="30" customHeight="1" x14ac:dyDescent="0.25">
      <c r="H6575" s="8"/>
    </row>
    <row r="6576" spans="8:8" ht="30" customHeight="1" x14ac:dyDescent="0.25">
      <c r="H6576" s="8"/>
    </row>
    <row r="6577" spans="8:8" ht="30" customHeight="1" x14ac:dyDescent="0.25">
      <c r="H6577" s="8"/>
    </row>
    <row r="6578" spans="8:8" ht="30" customHeight="1" x14ac:dyDescent="0.25">
      <c r="H6578" s="8"/>
    </row>
    <row r="6579" spans="8:8" ht="30" customHeight="1" x14ac:dyDescent="0.25">
      <c r="H6579" s="8"/>
    </row>
    <row r="6580" spans="8:8" ht="30" customHeight="1" x14ac:dyDescent="0.25">
      <c r="H6580" s="8"/>
    </row>
    <row r="6581" spans="8:8" ht="30" customHeight="1" x14ac:dyDescent="0.25">
      <c r="H6581" s="8"/>
    </row>
    <row r="6582" spans="8:8" ht="30" customHeight="1" x14ac:dyDescent="0.25">
      <c r="H6582" s="8"/>
    </row>
    <row r="6583" spans="8:8" ht="30" customHeight="1" x14ac:dyDescent="0.25">
      <c r="H6583" s="8"/>
    </row>
    <row r="6584" spans="8:8" ht="30" customHeight="1" x14ac:dyDescent="0.25">
      <c r="H6584" s="8"/>
    </row>
    <row r="6585" spans="8:8" ht="30" customHeight="1" x14ac:dyDescent="0.25">
      <c r="H6585" s="8"/>
    </row>
    <row r="6586" spans="8:8" ht="30" customHeight="1" x14ac:dyDescent="0.25">
      <c r="H6586" s="8"/>
    </row>
    <row r="6587" spans="8:8" ht="30" customHeight="1" x14ac:dyDescent="0.25">
      <c r="H6587" s="8"/>
    </row>
    <row r="6588" spans="8:8" ht="30" customHeight="1" x14ac:dyDescent="0.25">
      <c r="H6588" s="8"/>
    </row>
    <row r="6589" spans="8:8" ht="30" customHeight="1" x14ac:dyDescent="0.25">
      <c r="H6589" s="8"/>
    </row>
    <row r="6590" spans="8:8" ht="30" customHeight="1" x14ac:dyDescent="0.25">
      <c r="H6590" s="8"/>
    </row>
    <row r="6591" spans="8:8" ht="30" customHeight="1" x14ac:dyDescent="0.25">
      <c r="H6591" s="8"/>
    </row>
    <row r="6592" spans="8:8" ht="30" customHeight="1" x14ac:dyDescent="0.25">
      <c r="H6592" s="8"/>
    </row>
    <row r="6593" spans="8:8" ht="30" customHeight="1" x14ac:dyDescent="0.25">
      <c r="H6593" s="8"/>
    </row>
    <row r="6594" spans="8:8" ht="30" customHeight="1" x14ac:dyDescent="0.25">
      <c r="H6594" s="8"/>
    </row>
    <row r="6595" spans="8:8" ht="30" customHeight="1" x14ac:dyDescent="0.25">
      <c r="H6595" s="8"/>
    </row>
    <row r="6596" spans="8:8" ht="30" customHeight="1" x14ac:dyDescent="0.25">
      <c r="H6596" s="8"/>
    </row>
    <row r="6597" spans="8:8" ht="30" customHeight="1" x14ac:dyDescent="0.25">
      <c r="H6597" s="8"/>
    </row>
    <row r="6598" spans="8:8" ht="30" customHeight="1" x14ac:dyDescent="0.25">
      <c r="H6598" s="8"/>
    </row>
    <row r="6599" spans="8:8" ht="30" customHeight="1" x14ac:dyDescent="0.25">
      <c r="H6599" s="8"/>
    </row>
    <row r="6600" spans="8:8" ht="30" customHeight="1" x14ac:dyDescent="0.25">
      <c r="H6600" s="8"/>
    </row>
    <row r="6601" spans="8:8" ht="30" customHeight="1" x14ac:dyDescent="0.25">
      <c r="H6601" s="8"/>
    </row>
    <row r="6602" spans="8:8" ht="30" customHeight="1" x14ac:dyDescent="0.25">
      <c r="H6602" s="8"/>
    </row>
    <row r="6603" spans="8:8" ht="30" customHeight="1" x14ac:dyDescent="0.25">
      <c r="H6603" s="8"/>
    </row>
    <row r="6604" spans="8:8" ht="30" customHeight="1" x14ac:dyDescent="0.25">
      <c r="H6604" s="8"/>
    </row>
    <row r="6605" spans="8:8" ht="30" customHeight="1" x14ac:dyDescent="0.25">
      <c r="H6605" s="8"/>
    </row>
    <row r="6606" spans="8:8" ht="30" customHeight="1" x14ac:dyDescent="0.25">
      <c r="H6606" s="8"/>
    </row>
    <row r="6607" spans="8:8" ht="30" customHeight="1" x14ac:dyDescent="0.25">
      <c r="H6607" s="8"/>
    </row>
    <row r="6608" spans="8:8" ht="30" customHeight="1" x14ac:dyDescent="0.25">
      <c r="H6608" s="8"/>
    </row>
    <row r="6609" spans="8:8" ht="30" customHeight="1" x14ac:dyDescent="0.25">
      <c r="H6609" s="8"/>
    </row>
    <row r="6610" spans="8:8" ht="30" customHeight="1" x14ac:dyDescent="0.25">
      <c r="H6610" s="8"/>
    </row>
    <row r="6611" spans="8:8" ht="30" customHeight="1" x14ac:dyDescent="0.25">
      <c r="H6611" s="8"/>
    </row>
    <row r="6612" spans="8:8" ht="30" customHeight="1" x14ac:dyDescent="0.25">
      <c r="H6612" s="8"/>
    </row>
    <row r="6613" spans="8:8" ht="30" customHeight="1" x14ac:dyDescent="0.25">
      <c r="H6613" s="8"/>
    </row>
    <row r="6614" spans="8:8" ht="30" customHeight="1" x14ac:dyDescent="0.25">
      <c r="H6614" s="8"/>
    </row>
    <row r="6615" spans="8:8" ht="30" customHeight="1" x14ac:dyDescent="0.25">
      <c r="H6615" s="8"/>
    </row>
    <row r="6616" spans="8:8" ht="30" customHeight="1" x14ac:dyDescent="0.25">
      <c r="H6616" s="8"/>
    </row>
    <row r="6617" spans="8:8" ht="30" customHeight="1" x14ac:dyDescent="0.25">
      <c r="H6617" s="8"/>
    </row>
    <row r="6618" spans="8:8" ht="30" customHeight="1" x14ac:dyDescent="0.25">
      <c r="H6618" s="8"/>
    </row>
    <row r="6619" spans="8:8" ht="30" customHeight="1" x14ac:dyDescent="0.25">
      <c r="H6619" s="8"/>
    </row>
    <row r="6620" spans="8:8" ht="30" customHeight="1" x14ac:dyDescent="0.25">
      <c r="H6620" s="8"/>
    </row>
    <row r="6621" spans="8:8" ht="30" customHeight="1" x14ac:dyDescent="0.25">
      <c r="H6621" s="8"/>
    </row>
    <row r="6622" spans="8:8" ht="30" customHeight="1" x14ac:dyDescent="0.25">
      <c r="H6622" s="8"/>
    </row>
    <row r="6623" spans="8:8" ht="30" customHeight="1" x14ac:dyDescent="0.25">
      <c r="H6623" s="8"/>
    </row>
    <row r="6624" spans="8:8" ht="30" customHeight="1" x14ac:dyDescent="0.25">
      <c r="H6624" s="8"/>
    </row>
    <row r="6625" spans="8:8" ht="30" customHeight="1" x14ac:dyDescent="0.25">
      <c r="H6625" s="8"/>
    </row>
    <row r="6626" spans="8:8" ht="30" customHeight="1" x14ac:dyDescent="0.25">
      <c r="H6626" s="8"/>
    </row>
    <row r="6627" spans="8:8" ht="30" customHeight="1" x14ac:dyDescent="0.25">
      <c r="H6627" s="8"/>
    </row>
    <row r="6628" spans="8:8" ht="30" customHeight="1" x14ac:dyDescent="0.25">
      <c r="H6628" s="8"/>
    </row>
    <row r="6629" spans="8:8" ht="30" customHeight="1" x14ac:dyDescent="0.25">
      <c r="H6629" s="8"/>
    </row>
    <row r="6630" spans="8:8" ht="30" customHeight="1" x14ac:dyDescent="0.25">
      <c r="H6630" s="8"/>
    </row>
    <row r="6631" spans="8:8" ht="30" customHeight="1" x14ac:dyDescent="0.25">
      <c r="H6631" s="8"/>
    </row>
    <row r="6632" spans="8:8" ht="30" customHeight="1" x14ac:dyDescent="0.25">
      <c r="H6632" s="8"/>
    </row>
    <row r="6633" spans="8:8" ht="30" customHeight="1" x14ac:dyDescent="0.25">
      <c r="H6633" s="8"/>
    </row>
    <row r="6634" spans="8:8" ht="30" customHeight="1" x14ac:dyDescent="0.25">
      <c r="H6634" s="8"/>
    </row>
    <row r="6635" spans="8:8" ht="30" customHeight="1" x14ac:dyDescent="0.25">
      <c r="H6635" s="8"/>
    </row>
    <row r="6636" spans="8:8" ht="30" customHeight="1" x14ac:dyDescent="0.25">
      <c r="H6636" s="8"/>
    </row>
    <row r="6637" spans="8:8" ht="30" customHeight="1" x14ac:dyDescent="0.25">
      <c r="H6637" s="8"/>
    </row>
    <row r="6638" spans="8:8" ht="30" customHeight="1" x14ac:dyDescent="0.25">
      <c r="H6638" s="8"/>
    </row>
    <row r="6639" spans="8:8" ht="30" customHeight="1" x14ac:dyDescent="0.25">
      <c r="H6639" s="8"/>
    </row>
    <row r="6640" spans="8:8" ht="30" customHeight="1" x14ac:dyDescent="0.25">
      <c r="H6640" s="8"/>
    </row>
    <row r="6641" spans="8:8" ht="30" customHeight="1" x14ac:dyDescent="0.25">
      <c r="H6641" s="8"/>
    </row>
    <row r="6642" spans="8:8" ht="30" customHeight="1" x14ac:dyDescent="0.25">
      <c r="H6642" s="8"/>
    </row>
    <row r="6643" spans="8:8" ht="30" customHeight="1" x14ac:dyDescent="0.25">
      <c r="H6643" s="8"/>
    </row>
    <row r="6644" spans="8:8" ht="30" customHeight="1" x14ac:dyDescent="0.25">
      <c r="H6644" s="8"/>
    </row>
    <row r="6645" spans="8:8" ht="30" customHeight="1" x14ac:dyDescent="0.25">
      <c r="H6645" s="8"/>
    </row>
    <row r="6646" spans="8:8" ht="30" customHeight="1" x14ac:dyDescent="0.25">
      <c r="H6646" s="8"/>
    </row>
    <row r="6647" spans="8:8" ht="30" customHeight="1" x14ac:dyDescent="0.25">
      <c r="H6647" s="8"/>
    </row>
    <row r="6648" spans="8:8" ht="30" customHeight="1" x14ac:dyDescent="0.25">
      <c r="H6648" s="8"/>
    </row>
    <row r="6649" spans="8:8" ht="30" customHeight="1" x14ac:dyDescent="0.25">
      <c r="H6649" s="8"/>
    </row>
    <row r="6650" spans="8:8" ht="30" customHeight="1" x14ac:dyDescent="0.25">
      <c r="H6650" s="8"/>
    </row>
    <row r="6651" spans="8:8" ht="30" customHeight="1" x14ac:dyDescent="0.25">
      <c r="H6651" s="8"/>
    </row>
    <row r="6652" spans="8:8" ht="30" customHeight="1" x14ac:dyDescent="0.25">
      <c r="H6652" s="8"/>
    </row>
    <row r="6653" spans="8:8" ht="30" customHeight="1" x14ac:dyDescent="0.25">
      <c r="H6653" s="8"/>
    </row>
    <row r="6654" spans="8:8" ht="30" customHeight="1" x14ac:dyDescent="0.25">
      <c r="H6654" s="8"/>
    </row>
    <row r="6655" spans="8:8" ht="30" customHeight="1" x14ac:dyDescent="0.25">
      <c r="H6655" s="8"/>
    </row>
    <row r="6656" spans="8:8" ht="30" customHeight="1" x14ac:dyDescent="0.25">
      <c r="H6656" s="8"/>
    </row>
    <row r="6657" spans="8:8" ht="30" customHeight="1" x14ac:dyDescent="0.25">
      <c r="H6657" s="8"/>
    </row>
    <row r="6658" spans="8:8" ht="30" customHeight="1" x14ac:dyDescent="0.25">
      <c r="H6658" s="8"/>
    </row>
    <row r="6659" spans="8:8" ht="30" customHeight="1" x14ac:dyDescent="0.25">
      <c r="H6659" s="8"/>
    </row>
    <row r="6660" spans="8:8" ht="30" customHeight="1" x14ac:dyDescent="0.25">
      <c r="H6660" s="8"/>
    </row>
    <row r="6661" spans="8:8" ht="30" customHeight="1" x14ac:dyDescent="0.25">
      <c r="H6661" s="8"/>
    </row>
    <row r="6662" spans="8:8" ht="30" customHeight="1" x14ac:dyDescent="0.25">
      <c r="H6662" s="8"/>
    </row>
    <row r="6663" spans="8:8" ht="30" customHeight="1" x14ac:dyDescent="0.25">
      <c r="H6663" s="8"/>
    </row>
    <row r="6664" spans="8:8" ht="30" customHeight="1" x14ac:dyDescent="0.25">
      <c r="H6664" s="8"/>
    </row>
    <row r="6665" spans="8:8" ht="30" customHeight="1" x14ac:dyDescent="0.25">
      <c r="H6665" s="8"/>
    </row>
    <row r="6666" spans="8:8" ht="30" customHeight="1" x14ac:dyDescent="0.25">
      <c r="H6666" s="8"/>
    </row>
    <row r="6667" spans="8:8" ht="30" customHeight="1" x14ac:dyDescent="0.25">
      <c r="H6667" s="8"/>
    </row>
    <row r="6668" spans="8:8" ht="30" customHeight="1" x14ac:dyDescent="0.25">
      <c r="H6668" s="8"/>
    </row>
    <row r="6669" spans="8:8" ht="30" customHeight="1" x14ac:dyDescent="0.25">
      <c r="H6669" s="8"/>
    </row>
    <row r="6670" spans="8:8" ht="30" customHeight="1" x14ac:dyDescent="0.25">
      <c r="H6670" s="8"/>
    </row>
    <row r="6671" spans="8:8" ht="30" customHeight="1" x14ac:dyDescent="0.25">
      <c r="H6671" s="8"/>
    </row>
    <row r="6672" spans="8:8" ht="30" customHeight="1" x14ac:dyDescent="0.25">
      <c r="H6672" s="8"/>
    </row>
    <row r="6673" spans="8:8" ht="30" customHeight="1" x14ac:dyDescent="0.25">
      <c r="H6673" s="8"/>
    </row>
    <row r="6674" spans="8:8" ht="30" customHeight="1" x14ac:dyDescent="0.25">
      <c r="H6674" s="8"/>
    </row>
    <row r="6675" spans="8:8" ht="30" customHeight="1" x14ac:dyDescent="0.25">
      <c r="H6675" s="8"/>
    </row>
    <row r="6676" spans="8:8" ht="30" customHeight="1" x14ac:dyDescent="0.25">
      <c r="H6676" s="8"/>
    </row>
    <row r="6677" spans="8:8" ht="30" customHeight="1" x14ac:dyDescent="0.25">
      <c r="H6677" s="8"/>
    </row>
    <row r="6678" spans="8:8" ht="30" customHeight="1" x14ac:dyDescent="0.25">
      <c r="H6678" s="8"/>
    </row>
    <row r="6679" spans="8:8" ht="30" customHeight="1" x14ac:dyDescent="0.25">
      <c r="H6679" s="8"/>
    </row>
    <row r="6680" spans="8:8" ht="30" customHeight="1" x14ac:dyDescent="0.25">
      <c r="H6680" s="8"/>
    </row>
    <row r="6681" spans="8:8" ht="30" customHeight="1" x14ac:dyDescent="0.25">
      <c r="H6681" s="8"/>
    </row>
    <row r="6682" spans="8:8" ht="30" customHeight="1" x14ac:dyDescent="0.25">
      <c r="H6682" s="8"/>
    </row>
    <row r="6683" spans="8:8" ht="30" customHeight="1" x14ac:dyDescent="0.25">
      <c r="H6683" s="8"/>
    </row>
    <row r="6684" spans="8:8" ht="30" customHeight="1" x14ac:dyDescent="0.25">
      <c r="H6684" s="8"/>
    </row>
    <row r="6685" spans="8:8" ht="30" customHeight="1" x14ac:dyDescent="0.25">
      <c r="H6685" s="8"/>
    </row>
    <row r="6686" spans="8:8" ht="30" customHeight="1" x14ac:dyDescent="0.25">
      <c r="H6686" s="8"/>
    </row>
    <row r="6687" spans="8:8" ht="30" customHeight="1" x14ac:dyDescent="0.25">
      <c r="H6687" s="8"/>
    </row>
    <row r="6688" spans="8:8" ht="30" customHeight="1" x14ac:dyDescent="0.25">
      <c r="H6688" s="8"/>
    </row>
    <row r="6689" spans="8:8" ht="30" customHeight="1" x14ac:dyDescent="0.25">
      <c r="H6689" s="8"/>
    </row>
    <row r="6690" spans="8:8" ht="30" customHeight="1" x14ac:dyDescent="0.25">
      <c r="H6690" s="8"/>
    </row>
    <row r="6691" spans="8:8" ht="30" customHeight="1" x14ac:dyDescent="0.25">
      <c r="H6691" s="8"/>
    </row>
    <row r="6692" spans="8:8" ht="30" customHeight="1" x14ac:dyDescent="0.25">
      <c r="H6692" s="8"/>
    </row>
    <row r="6693" spans="8:8" ht="30" customHeight="1" x14ac:dyDescent="0.25">
      <c r="H6693" s="8"/>
    </row>
    <row r="6694" spans="8:8" ht="30" customHeight="1" x14ac:dyDescent="0.25">
      <c r="H6694" s="8"/>
    </row>
    <row r="6695" spans="8:8" ht="30" customHeight="1" x14ac:dyDescent="0.25">
      <c r="H6695" s="8"/>
    </row>
    <row r="6696" spans="8:8" ht="30" customHeight="1" x14ac:dyDescent="0.25">
      <c r="H6696" s="8"/>
    </row>
    <row r="6697" spans="8:8" ht="30" customHeight="1" x14ac:dyDescent="0.25">
      <c r="H6697" s="8"/>
    </row>
    <row r="6698" spans="8:8" ht="30" customHeight="1" x14ac:dyDescent="0.25">
      <c r="H6698" s="8"/>
    </row>
    <row r="6699" spans="8:8" ht="30" customHeight="1" x14ac:dyDescent="0.25">
      <c r="H6699" s="8"/>
    </row>
    <row r="6700" spans="8:8" ht="30" customHeight="1" x14ac:dyDescent="0.25">
      <c r="H6700" s="8"/>
    </row>
    <row r="6701" spans="8:8" ht="30" customHeight="1" x14ac:dyDescent="0.25">
      <c r="H6701" s="8"/>
    </row>
    <row r="6702" spans="8:8" ht="30" customHeight="1" x14ac:dyDescent="0.25">
      <c r="H6702" s="8"/>
    </row>
    <row r="6703" spans="8:8" ht="30" customHeight="1" x14ac:dyDescent="0.25">
      <c r="H6703" s="8"/>
    </row>
    <row r="6704" spans="8:8" ht="30" customHeight="1" x14ac:dyDescent="0.25">
      <c r="H6704" s="8"/>
    </row>
    <row r="6705" spans="8:8" ht="30" customHeight="1" x14ac:dyDescent="0.25">
      <c r="H6705" s="8"/>
    </row>
    <row r="6706" spans="8:8" ht="30" customHeight="1" x14ac:dyDescent="0.25">
      <c r="H6706" s="8"/>
    </row>
    <row r="6707" spans="8:8" ht="30" customHeight="1" x14ac:dyDescent="0.25">
      <c r="H6707" s="8"/>
    </row>
    <row r="6708" spans="8:8" ht="30" customHeight="1" x14ac:dyDescent="0.25">
      <c r="H6708" s="8"/>
    </row>
    <row r="6709" spans="8:8" ht="30" customHeight="1" x14ac:dyDescent="0.25">
      <c r="H6709" s="8"/>
    </row>
    <row r="6710" spans="8:8" ht="30" customHeight="1" x14ac:dyDescent="0.25">
      <c r="H6710" s="8"/>
    </row>
    <row r="6711" spans="8:8" ht="30" customHeight="1" x14ac:dyDescent="0.25">
      <c r="H6711" s="8"/>
    </row>
    <row r="6712" spans="8:8" ht="30" customHeight="1" x14ac:dyDescent="0.25">
      <c r="H6712" s="8"/>
    </row>
    <row r="6713" spans="8:8" ht="30" customHeight="1" x14ac:dyDescent="0.25">
      <c r="H6713" s="8"/>
    </row>
    <row r="6714" spans="8:8" ht="30" customHeight="1" x14ac:dyDescent="0.25">
      <c r="H6714" s="8"/>
    </row>
    <row r="6715" spans="8:8" ht="30" customHeight="1" x14ac:dyDescent="0.25">
      <c r="H6715" s="8"/>
    </row>
    <row r="6716" spans="8:8" ht="30" customHeight="1" x14ac:dyDescent="0.25">
      <c r="H6716" s="8"/>
    </row>
    <row r="6717" spans="8:8" ht="30" customHeight="1" x14ac:dyDescent="0.25">
      <c r="H6717" s="8"/>
    </row>
    <row r="6718" spans="8:8" ht="30" customHeight="1" x14ac:dyDescent="0.25">
      <c r="H6718" s="8"/>
    </row>
    <row r="6719" spans="8:8" ht="30" customHeight="1" x14ac:dyDescent="0.25">
      <c r="H6719" s="8"/>
    </row>
    <row r="6720" spans="8:8" ht="30" customHeight="1" x14ac:dyDescent="0.25">
      <c r="H6720" s="8"/>
    </row>
    <row r="6721" spans="8:8" ht="30" customHeight="1" x14ac:dyDescent="0.25">
      <c r="H6721" s="8"/>
    </row>
    <row r="6722" spans="8:8" ht="30" customHeight="1" x14ac:dyDescent="0.25">
      <c r="H6722" s="8"/>
    </row>
    <row r="6723" spans="8:8" ht="30" customHeight="1" x14ac:dyDescent="0.25">
      <c r="H6723" s="8"/>
    </row>
    <row r="6724" spans="8:8" ht="30" customHeight="1" x14ac:dyDescent="0.25">
      <c r="H6724" s="8"/>
    </row>
    <row r="6725" spans="8:8" ht="30" customHeight="1" x14ac:dyDescent="0.25">
      <c r="H6725" s="8"/>
    </row>
    <row r="6726" spans="8:8" ht="30" customHeight="1" x14ac:dyDescent="0.25">
      <c r="H6726" s="8"/>
    </row>
    <row r="6727" spans="8:8" ht="30" customHeight="1" x14ac:dyDescent="0.25">
      <c r="H6727" s="8"/>
    </row>
    <row r="6728" spans="8:8" ht="30" customHeight="1" x14ac:dyDescent="0.25">
      <c r="H6728" s="8"/>
    </row>
    <row r="6729" spans="8:8" ht="30" customHeight="1" x14ac:dyDescent="0.25">
      <c r="H6729" s="8"/>
    </row>
    <row r="6730" spans="8:8" ht="30" customHeight="1" x14ac:dyDescent="0.25">
      <c r="H6730" s="8"/>
    </row>
    <row r="6731" spans="8:8" ht="30" customHeight="1" x14ac:dyDescent="0.25">
      <c r="H6731" s="8"/>
    </row>
    <row r="6732" spans="8:8" ht="30" customHeight="1" x14ac:dyDescent="0.25">
      <c r="H6732" s="8"/>
    </row>
    <row r="6733" spans="8:8" ht="30" customHeight="1" x14ac:dyDescent="0.25">
      <c r="H6733" s="8"/>
    </row>
    <row r="6734" spans="8:8" ht="30" customHeight="1" x14ac:dyDescent="0.25">
      <c r="H6734" s="8"/>
    </row>
    <row r="6735" spans="8:8" ht="30" customHeight="1" x14ac:dyDescent="0.25">
      <c r="H6735" s="8"/>
    </row>
    <row r="6736" spans="8:8" ht="30" customHeight="1" x14ac:dyDescent="0.25">
      <c r="H6736" s="8"/>
    </row>
    <row r="6737" spans="8:8" ht="30" customHeight="1" x14ac:dyDescent="0.25">
      <c r="H6737" s="8"/>
    </row>
    <row r="6738" spans="8:8" ht="30" customHeight="1" x14ac:dyDescent="0.25">
      <c r="H6738" s="8"/>
    </row>
    <row r="6739" spans="8:8" ht="30" customHeight="1" x14ac:dyDescent="0.25">
      <c r="H6739" s="8"/>
    </row>
    <row r="6740" spans="8:8" ht="30" customHeight="1" x14ac:dyDescent="0.25">
      <c r="H6740" s="8"/>
    </row>
    <row r="6741" spans="8:8" ht="30" customHeight="1" x14ac:dyDescent="0.25">
      <c r="H6741" s="8"/>
    </row>
    <row r="6742" spans="8:8" ht="30" customHeight="1" x14ac:dyDescent="0.25">
      <c r="H6742" s="8"/>
    </row>
    <row r="6743" spans="8:8" ht="30" customHeight="1" x14ac:dyDescent="0.25">
      <c r="H6743" s="8"/>
    </row>
    <row r="6744" spans="8:8" ht="30" customHeight="1" x14ac:dyDescent="0.25">
      <c r="H6744" s="8"/>
    </row>
    <row r="6745" spans="8:8" ht="30" customHeight="1" x14ac:dyDescent="0.25">
      <c r="H6745" s="8"/>
    </row>
    <row r="6746" spans="8:8" ht="30" customHeight="1" x14ac:dyDescent="0.25">
      <c r="H6746" s="8"/>
    </row>
    <row r="6747" spans="8:8" ht="30" customHeight="1" x14ac:dyDescent="0.25">
      <c r="H6747" s="8"/>
    </row>
    <row r="6748" spans="8:8" ht="30" customHeight="1" x14ac:dyDescent="0.25">
      <c r="H6748" s="8"/>
    </row>
    <row r="6749" spans="8:8" ht="30" customHeight="1" x14ac:dyDescent="0.25">
      <c r="H6749" s="8"/>
    </row>
    <row r="6750" spans="8:8" ht="30" customHeight="1" x14ac:dyDescent="0.25">
      <c r="H6750" s="8"/>
    </row>
    <row r="6751" spans="8:8" ht="30" customHeight="1" x14ac:dyDescent="0.25">
      <c r="H6751" s="8"/>
    </row>
    <row r="6752" spans="8:8" ht="30" customHeight="1" x14ac:dyDescent="0.25">
      <c r="H6752" s="8"/>
    </row>
    <row r="6753" spans="8:8" ht="30" customHeight="1" x14ac:dyDescent="0.25">
      <c r="H6753" s="8"/>
    </row>
    <row r="6754" spans="8:8" ht="30" customHeight="1" x14ac:dyDescent="0.25">
      <c r="H6754" s="8"/>
    </row>
    <row r="6755" spans="8:8" ht="30" customHeight="1" x14ac:dyDescent="0.25">
      <c r="H6755" s="8"/>
    </row>
    <row r="6756" spans="8:8" ht="30" customHeight="1" x14ac:dyDescent="0.25">
      <c r="H6756" s="8"/>
    </row>
    <row r="6757" spans="8:8" ht="30" customHeight="1" x14ac:dyDescent="0.25">
      <c r="H6757" s="8"/>
    </row>
    <row r="6758" spans="8:8" ht="30" customHeight="1" x14ac:dyDescent="0.25">
      <c r="H6758" s="8"/>
    </row>
    <row r="6759" spans="8:8" ht="30" customHeight="1" x14ac:dyDescent="0.25">
      <c r="H6759" s="8"/>
    </row>
    <row r="6760" spans="8:8" ht="30" customHeight="1" x14ac:dyDescent="0.25">
      <c r="H6760" s="8"/>
    </row>
    <row r="6761" spans="8:8" ht="30" customHeight="1" x14ac:dyDescent="0.25">
      <c r="H6761" s="8"/>
    </row>
    <row r="6762" spans="8:8" ht="30" customHeight="1" x14ac:dyDescent="0.25">
      <c r="H6762" s="8"/>
    </row>
    <row r="6763" spans="8:8" ht="30" customHeight="1" x14ac:dyDescent="0.25">
      <c r="H6763" s="8"/>
    </row>
    <row r="6764" spans="8:8" ht="30" customHeight="1" x14ac:dyDescent="0.25">
      <c r="H6764" s="8"/>
    </row>
    <row r="6765" spans="8:8" ht="30" customHeight="1" x14ac:dyDescent="0.25">
      <c r="H6765" s="8"/>
    </row>
    <row r="6766" spans="8:8" ht="30" customHeight="1" x14ac:dyDescent="0.25">
      <c r="H6766" s="8"/>
    </row>
    <row r="6767" spans="8:8" ht="30" customHeight="1" x14ac:dyDescent="0.25">
      <c r="H6767" s="8"/>
    </row>
    <row r="6768" spans="8:8" ht="30" customHeight="1" x14ac:dyDescent="0.25">
      <c r="H6768" s="8"/>
    </row>
    <row r="6769" spans="8:8" ht="30" customHeight="1" x14ac:dyDescent="0.25">
      <c r="H6769" s="8"/>
    </row>
    <row r="6770" spans="8:8" ht="30" customHeight="1" x14ac:dyDescent="0.25">
      <c r="H6770" s="8"/>
    </row>
    <row r="6771" spans="8:8" ht="30" customHeight="1" x14ac:dyDescent="0.25">
      <c r="H6771" s="8"/>
    </row>
    <row r="6772" spans="8:8" ht="30" customHeight="1" x14ac:dyDescent="0.25">
      <c r="H6772" s="8"/>
    </row>
    <row r="6773" spans="8:8" ht="30" customHeight="1" x14ac:dyDescent="0.25">
      <c r="H6773" s="8"/>
    </row>
    <row r="6774" spans="8:8" ht="30" customHeight="1" x14ac:dyDescent="0.25">
      <c r="H6774" s="8"/>
    </row>
    <row r="6775" spans="8:8" ht="30" customHeight="1" x14ac:dyDescent="0.25">
      <c r="H6775" s="8"/>
    </row>
    <row r="6776" spans="8:8" ht="30" customHeight="1" x14ac:dyDescent="0.25">
      <c r="H6776" s="8"/>
    </row>
    <row r="6777" spans="8:8" ht="30" customHeight="1" x14ac:dyDescent="0.25">
      <c r="H6777" s="8"/>
    </row>
    <row r="6778" spans="8:8" ht="30" customHeight="1" x14ac:dyDescent="0.25">
      <c r="H6778" s="8"/>
    </row>
    <row r="6779" spans="8:8" ht="30" customHeight="1" x14ac:dyDescent="0.25">
      <c r="H6779" s="8"/>
    </row>
    <row r="6780" spans="8:8" ht="30" customHeight="1" x14ac:dyDescent="0.25">
      <c r="H6780" s="8"/>
    </row>
    <row r="6781" spans="8:8" ht="30" customHeight="1" x14ac:dyDescent="0.25">
      <c r="H6781" s="8"/>
    </row>
    <row r="6782" spans="8:8" ht="30" customHeight="1" x14ac:dyDescent="0.25">
      <c r="H6782" s="8"/>
    </row>
    <row r="6783" spans="8:8" ht="30" customHeight="1" x14ac:dyDescent="0.25">
      <c r="H6783" s="8"/>
    </row>
    <row r="6784" spans="8:8" ht="30" customHeight="1" x14ac:dyDescent="0.25">
      <c r="H6784" s="8"/>
    </row>
    <row r="6785" spans="8:8" ht="30" customHeight="1" x14ac:dyDescent="0.25">
      <c r="H6785" s="8"/>
    </row>
    <row r="6786" spans="8:8" ht="30" customHeight="1" x14ac:dyDescent="0.25">
      <c r="H6786" s="8"/>
    </row>
    <row r="6787" spans="8:8" ht="30" customHeight="1" x14ac:dyDescent="0.25">
      <c r="H6787" s="8"/>
    </row>
    <row r="6788" spans="8:8" ht="30" customHeight="1" x14ac:dyDescent="0.25">
      <c r="H6788" s="8"/>
    </row>
    <row r="6789" spans="8:8" ht="30" customHeight="1" x14ac:dyDescent="0.25">
      <c r="H6789" s="8"/>
    </row>
    <row r="6790" spans="8:8" ht="30" customHeight="1" x14ac:dyDescent="0.25">
      <c r="H6790" s="8"/>
    </row>
    <row r="6791" spans="8:8" ht="30" customHeight="1" x14ac:dyDescent="0.25">
      <c r="H6791" s="8"/>
    </row>
    <row r="6792" spans="8:8" ht="30" customHeight="1" x14ac:dyDescent="0.25">
      <c r="H6792" s="8"/>
    </row>
    <row r="6793" spans="8:8" ht="30" customHeight="1" x14ac:dyDescent="0.25">
      <c r="H6793" s="8"/>
    </row>
    <row r="6794" spans="8:8" ht="30" customHeight="1" x14ac:dyDescent="0.25">
      <c r="H6794" s="8"/>
    </row>
    <row r="6795" spans="8:8" ht="30" customHeight="1" x14ac:dyDescent="0.25">
      <c r="H6795" s="8"/>
    </row>
    <row r="6796" spans="8:8" ht="30" customHeight="1" x14ac:dyDescent="0.25">
      <c r="H6796" s="8"/>
    </row>
    <row r="6797" spans="8:8" ht="30" customHeight="1" x14ac:dyDescent="0.25">
      <c r="H6797" s="8"/>
    </row>
    <row r="6798" spans="8:8" ht="30" customHeight="1" x14ac:dyDescent="0.25">
      <c r="H6798" s="8"/>
    </row>
    <row r="6799" spans="8:8" ht="30" customHeight="1" x14ac:dyDescent="0.25">
      <c r="H6799" s="8"/>
    </row>
    <row r="6800" spans="8:8" ht="30" customHeight="1" x14ac:dyDescent="0.25">
      <c r="H6800" s="8"/>
    </row>
    <row r="6801" spans="8:8" ht="30" customHeight="1" x14ac:dyDescent="0.25">
      <c r="H6801" s="8"/>
    </row>
    <row r="6802" spans="8:8" ht="30" customHeight="1" x14ac:dyDescent="0.25">
      <c r="H6802" s="8"/>
    </row>
    <row r="6803" spans="8:8" ht="30" customHeight="1" x14ac:dyDescent="0.25">
      <c r="H6803" s="8"/>
    </row>
    <row r="6804" spans="8:8" ht="30" customHeight="1" x14ac:dyDescent="0.25">
      <c r="H6804" s="8"/>
    </row>
    <row r="6805" spans="8:8" ht="30" customHeight="1" x14ac:dyDescent="0.25">
      <c r="H6805" s="8"/>
    </row>
    <row r="6806" spans="8:8" ht="30" customHeight="1" x14ac:dyDescent="0.25">
      <c r="H6806" s="8"/>
    </row>
    <row r="6807" spans="8:8" ht="30" customHeight="1" x14ac:dyDescent="0.25">
      <c r="H6807" s="8"/>
    </row>
    <row r="6808" spans="8:8" ht="30" customHeight="1" x14ac:dyDescent="0.25">
      <c r="H6808" s="8"/>
    </row>
    <row r="6809" spans="8:8" ht="30" customHeight="1" x14ac:dyDescent="0.25">
      <c r="H6809" s="8"/>
    </row>
    <row r="6810" spans="8:8" ht="30" customHeight="1" x14ac:dyDescent="0.25">
      <c r="H6810" s="8"/>
    </row>
    <row r="6811" spans="8:8" ht="30" customHeight="1" x14ac:dyDescent="0.25">
      <c r="H6811" s="8"/>
    </row>
    <row r="6812" spans="8:8" ht="30" customHeight="1" x14ac:dyDescent="0.25">
      <c r="H6812" s="8"/>
    </row>
    <row r="6813" spans="8:8" ht="30" customHeight="1" x14ac:dyDescent="0.25">
      <c r="H6813" s="8"/>
    </row>
    <row r="6814" spans="8:8" ht="30" customHeight="1" x14ac:dyDescent="0.25">
      <c r="H6814" s="8"/>
    </row>
    <row r="6815" spans="8:8" ht="30" customHeight="1" x14ac:dyDescent="0.25">
      <c r="H6815" s="8"/>
    </row>
    <row r="6816" spans="8:8" ht="30" customHeight="1" x14ac:dyDescent="0.25">
      <c r="H6816" s="8"/>
    </row>
    <row r="6817" spans="8:8" ht="30" customHeight="1" x14ac:dyDescent="0.25">
      <c r="H6817" s="8"/>
    </row>
    <row r="6818" spans="8:8" ht="30" customHeight="1" x14ac:dyDescent="0.25">
      <c r="H6818" s="8"/>
    </row>
    <row r="6819" spans="8:8" ht="30" customHeight="1" x14ac:dyDescent="0.25">
      <c r="H6819" s="8"/>
    </row>
    <row r="6820" spans="8:8" ht="30" customHeight="1" x14ac:dyDescent="0.25">
      <c r="H6820" s="8"/>
    </row>
    <row r="6821" spans="8:8" ht="30" customHeight="1" x14ac:dyDescent="0.25">
      <c r="H6821" s="8"/>
    </row>
    <row r="6822" spans="8:8" ht="30" customHeight="1" x14ac:dyDescent="0.25">
      <c r="H6822" s="8"/>
    </row>
    <row r="6823" spans="8:8" ht="30" customHeight="1" x14ac:dyDescent="0.25">
      <c r="H6823" s="8"/>
    </row>
    <row r="6824" spans="8:8" ht="30" customHeight="1" x14ac:dyDescent="0.25">
      <c r="H6824" s="8"/>
    </row>
    <row r="6825" spans="8:8" ht="30" customHeight="1" x14ac:dyDescent="0.25">
      <c r="H6825" s="8"/>
    </row>
    <row r="6826" spans="8:8" ht="30" customHeight="1" x14ac:dyDescent="0.25">
      <c r="H6826" s="8"/>
    </row>
    <row r="6827" spans="8:8" ht="30" customHeight="1" x14ac:dyDescent="0.25">
      <c r="H6827" s="8"/>
    </row>
    <row r="6828" spans="8:8" ht="30" customHeight="1" x14ac:dyDescent="0.25">
      <c r="H6828" s="8"/>
    </row>
    <row r="6829" spans="8:8" ht="30" customHeight="1" x14ac:dyDescent="0.25">
      <c r="H6829" s="8"/>
    </row>
    <row r="6830" spans="8:8" ht="30" customHeight="1" x14ac:dyDescent="0.25">
      <c r="H6830" s="8"/>
    </row>
    <row r="6831" spans="8:8" ht="30" customHeight="1" x14ac:dyDescent="0.25">
      <c r="H6831" s="8"/>
    </row>
    <row r="6832" spans="8:8" ht="30" customHeight="1" x14ac:dyDescent="0.25">
      <c r="H6832" s="8"/>
    </row>
    <row r="6833" spans="8:8" ht="30" customHeight="1" x14ac:dyDescent="0.25">
      <c r="H6833" s="8"/>
    </row>
    <row r="6834" spans="8:8" ht="30" customHeight="1" x14ac:dyDescent="0.25">
      <c r="H6834" s="8"/>
    </row>
    <row r="6835" spans="8:8" ht="30" customHeight="1" x14ac:dyDescent="0.25">
      <c r="H6835" s="8"/>
    </row>
    <row r="6836" spans="8:8" ht="30" customHeight="1" x14ac:dyDescent="0.25">
      <c r="H6836" s="8"/>
    </row>
    <row r="6837" spans="8:8" ht="30" customHeight="1" x14ac:dyDescent="0.25">
      <c r="H6837" s="8"/>
    </row>
    <row r="6838" spans="8:8" ht="30" customHeight="1" x14ac:dyDescent="0.25">
      <c r="H6838" s="8"/>
    </row>
    <row r="6839" spans="8:8" ht="30" customHeight="1" x14ac:dyDescent="0.25">
      <c r="H6839" s="8"/>
    </row>
    <row r="6840" spans="8:8" ht="30" customHeight="1" x14ac:dyDescent="0.25">
      <c r="H6840" s="8"/>
    </row>
    <row r="6841" spans="8:8" ht="30" customHeight="1" x14ac:dyDescent="0.25">
      <c r="H6841" s="8"/>
    </row>
    <row r="6842" spans="8:8" ht="30" customHeight="1" x14ac:dyDescent="0.25">
      <c r="H6842" s="8"/>
    </row>
    <row r="6843" spans="8:8" ht="30" customHeight="1" x14ac:dyDescent="0.25">
      <c r="H6843" s="8"/>
    </row>
    <row r="6844" spans="8:8" ht="30" customHeight="1" x14ac:dyDescent="0.25">
      <c r="H6844" s="8"/>
    </row>
    <row r="6845" spans="8:8" ht="30" customHeight="1" x14ac:dyDescent="0.25">
      <c r="H6845" s="8"/>
    </row>
    <row r="6846" spans="8:8" ht="30" customHeight="1" x14ac:dyDescent="0.25">
      <c r="H6846" s="8"/>
    </row>
    <row r="6847" spans="8:8" ht="30" customHeight="1" x14ac:dyDescent="0.25">
      <c r="H6847" s="8"/>
    </row>
    <row r="6848" spans="8:8" ht="30" customHeight="1" x14ac:dyDescent="0.25">
      <c r="H6848" s="8"/>
    </row>
    <row r="6849" spans="8:8" ht="30" customHeight="1" x14ac:dyDescent="0.25">
      <c r="H6849" s="8"/>
    </row>
    <row r="6850" spans="8:8" ht="30" customHeight="1" x14ac:dyDescent="0.25">
      <c r="H6850" s="8"/>
    </row>
    <row r="6851" spans="8:8" ht="30" customHeight="1" x14ac:dyDescent="0.25">
      <c r="H6851" s="8"/>
    </row>
    <row r="6852" spans="8:8" ht="30" customHeight="1" x14ac:dyDescent="0.25">
      <c r="H6852" s="8"/>
    </row>
    <row r="6853" spans="8:8" ht="30" customHeight="1" x14ac:dyDescent="0.25">
      <c r="H6853" s="8"/>
    </row>
    <row r="6854" spans="8:8" ht="30" customHeight="1" x14ac:dyDescent="0.25">
      <c r="H6854" s="8"/>
    </row>
    <row r="6855" spans="8:8" ht="30" customHeight="1" x14ac:dyDescent="0.25">
      <c r="H6855" s="8"/>
    </row>
    <row r="6856" spans="8:8" ht="30" customHeight="1" x14ac:dyDescent="0.25">
      <c r="H6856" s="8"/>
    </row>
    <row r="6857" spans="8:8" ht="30" customHeight="1" x14ac:dyDescent="0.25">
      <c r="H6857" s="8"/>
    </row>
    <row r="6858" spans="8:8" ht="30" customHeight="1" x14ac:dyDescent="0.25">
      <c r="H6858" s="8"/>
    </row>
    <row r="6859" spans="8:8" ht="30" customHeight="1" x14ac:dyDescent="0.25">
      <c r="H6859" s="8"/>
    </row>
    <row r="6860" spans="8:8" ht="30" customHeight="1" x14ac:dyDescent="0.25">
      <c r="H6860" s="8"/>
    </row>
    <row r="6861" spans="8:8" ht="30" customHeight="1" x14ac:dyDescent="0.25">
      <c r="H6861" s="8"/>
    </row>
    <row r="6862" spans="8:8" ht="30" customHeight="1" x14ac:dyDescent="0.25">
      <c r="H6862" s="8"/>
    </row>
    <row r="6863" spans="8:8" ht="30" customHeight="1" x14ac:dyDescent="0.25">
      <c r="H6863" s="8"/>
    </row>
    <row r="6864" spans="8:8" ht="30" customHeight="1" x14ac:dyDescent="0.25">
      <c r="H6864" s="8"/>
    </row>
    <row r="6865" spans="8:8" ht="30" customHeight="1" x14ac:dyDescent="0.25">
      <c r="H6865" s="8"/>
    </row>
    <row r="6866" spans="8:8" ht="30" customHeight="1" x14ac:dyDescent="0.25">
      <c r="H6866" s="8"/>
    </row>
    <row r="6867" spans="8:8" ht="30" customHeight="1" x14ac:dyDescent="0.25">
      <c r="H6867" s="8"/>
    </row>
    <row r="6868" spans="8:8" ht="30" customHeight="1" x14ac:dyDescent="0.25">
      <c r="H6868" s="8"/>
    </row>
    <row r="6869" spans="8:8" ht="30" customHeight="1" x14ac:dyDescent="0.25">
      <c r="H6869" s="8"/>
    </row>
    <row r="6870" spans="8:8" ht="30" customHeight="1" x14ac:dyDescent="0.25">
      <c r="H6870" s="8"/>
    </row>
    <row r="6871" spans="8:8" ht="30" customHeight="1" x14ac:dyDescent="0.25">
      <c r="H6871" s="8"/>
    </row>
    <row r="6872" spans="8:8" ht="30" customHeight="1" x14ac:dyDescent="0.25">
      <c r="H6872" s="8"/>
    </row>
    <row r="6873" spans="8:8" ht="30" customHeight="1" x14ac:dyDescent="0.25">
      <c r="H6873" s="8"/>
    </row>
    <row r="6874" spans="8:8" ht="30" customHeight="1" x14ac:dyDescent="0.25">
      <c r="H6874" s="8"/>
    </row>
    <row r="6875" spans="8:8" ht="30" customHeight="1" x14ac:dyDescent="0.25">
      <c r="H6875" s="8"/>
    </row>
    <row r="6876" spans="8:8" ht="30" customHeight="1" x14ac:dyDescent="0.25">
      <c r="H6876" s="8"/>
    </row>
    <row r="6877" spans="8:8" ht="30" customHeight="1" x14ac:dyDescent="0.25">
      <c r="H6877" s="8"/>
    </row>
    <row r="6878" spans="8:8" ht="30" customHeight="1" x14ac:dyDescent="0.25">
      <c r="H6878" s="8"/>
    </row>
    <row r="6879" spans="8:8" ht="30" customHeight="1" x14ac:dyDescent="0.25">
      <c r="H6879" s="8"/>
    </row>
    <row r="6880" spans="8:8" ht="30" customHeight="1" x14ac:dyDescent="0.25">
      <c r="H6880" s="8"/>
    </row>
    <row r="6881" spans="8:8" ht="30" customHeight="1" x14ac:dyDescent="0.25">
      <c r="H6881" s="8"/>
    </row>
    <row r="6882" spans="8:8" ht="30" customHeight="1" x14ac:dyDescent="0.25">
      <c r="H6882" s="8"/>
    </row>
    <row r="6883" spans="8:8" ht="30" customHeight="1" x14ac:dyDescent="0.25">
      <c r="H6883" s="8"/>
    </row>
    <row r="6884" spans="8:8" ht="30" customHeight="1" x14ac:dyDescent="0.25">
      <c r="H6884" s="8"/>
    </row>
    <row r="6885" spans="8:8" ht="30" customHeight="1" x14ac:dyDescent="0.25">
      <c r="H6885" s="8"/>
    </row>
    <row r="6886" spans="8:8" ht="30" customHeight="1" x14ac:dyDescent="0.25">
      <c r="H6886" s="8"/>
    </row>
    <row r="6887" spans="8:8" ht="30" customHeight="1" x14ac:dyDescent="0.25">
      <c r="H6887" s="8"/>
    </row>
    <row r="6888" spans="8:8" ht="30" customHeight="1" x14ac:dyDescent="0.25">
      <c r="H6888" s="8"/>
    </row>
    <row r="6889" spans="8:8" ht="30" customHeight="1" x14ac:dyDescent="0.25">
      <c r="H6889" s="8"/>
    </row>
    <row r="6890" spans="8:8" ht="30" customHeight="1" x14ac:dyDescent="0.25">
      <c r="H6890" s="8"/>
    </row>
    <row r="6891" spans="8:8" ht="30" customHeight="1" x14ac:dyDescent="0.25">
      <c r="H6891" s="8"/>
    </row>
    <row r="6892" spans="8:8" ht="30" customHeight="1" x14ac:dyDescent="0.25">
      <c r="H6892" s="8"/>
    </row>
    <row r="6893" spans="8:8" ht="30" customHeight="1" x14ac:dyDescent="0.25">
      <c r="H6893" s="8"/>
    </row>
    <row r="6894" spans="8:8" ht="30" customHeight="1" x14ac:dyDescent="0.25">
      <c r="H6894" s="8"/>
    </row>
    <row r="6895" spans="8:8" ht="30" customHeight="1" x14ac:dyDescent="0.25">
      <c r="H6895" s="8"/>
    </row>
    <row r="6896" spans="8:8" ht="30" customHeight="1" x14ac:dyDescent="0.25">
      <c r="H6896" s="8"/>
    </row>
    <row r="6897" spans="8:8" ht="30" customHeight="1" x14ac:dyDescent="0.25">
      <c r="H6897" s="8"/>
    </row>
    <row r="6898" spans="8:8" ht="30" customHeight="1" x14ac:dyDescent="0.25">
      <c r="H6898" s="8"/>
    </row>
    <row r="6899" spans="8:8" ht="30" customHeight="1" x14ac:dyDescent="0.25">
      <c r="H6899" s="8"/>
    </row>
    <row r="6900" spans="8:8" ht="30" customHeight="1" x14ac:dyDescent="0.25">
      <c r="H6900" s="8"/>
    </row>
    <row r="6901" spans="8:8" ht="30" customHeight="1" x14ac:dyDescent="0.25">
      <c r="H6901" s="8"/>
    </row>
    <row r="6902" spans="8:8" ht="30" customHeight="1" x14ac:dyDescent="0.25">
      <c r="H6902" s="8"/>
    </row>
    <row r="6903" spans="8:8" ht="30" customHeight="1" x14ac:dyDescent="0.25">
      <c r="H6903" s="8"/>
    </row>
    <row r="6904" spans="8:8" ht="30" customHeight="1" x14ac:dyDescent="0.25">
      <c r="H6904" s="8"/>
    </row>
    <row r="6905" spans="8:8" ht="30" customHeight="1" x14ac:dyDescent="0.25">
      <c r="H6905" s="8"/>
    </row>
    <row r="6906" spans="8:8" ht="30" customHeight="1" x14ac:dyDescent="0.25">
      <c r="H6906" s="8"/>
    </row>
    <row r="6907" spans="8:8" ht="30" customHeight="1" x14ac:dyDescent="0.25">
      <c r="H6907" s="8"/>
    </row>
    <row r="6908" spans="8:8" ht="30" customHeight="1" x14ac:dyDescent="0.25">
      <c r="H6908" s="8"/>
    </row>
    <row r="6909" spans="8:8" ht="30" customHeight="1" x14ac:dyDescent="0.25">
      <c r="H6909" s="8"/>
    </row>
    <row r="6910" spans="8:8" ht="30" customHeight="1" x14ac:dyDescent="0.25">
      <c r="H6910" s="8"/>
    </row>
    <row r="6911" spans="8:8" ht="30" customHeight="1" x14ac:dyDescent="0.25">
      <c r="H6911" s="8"/>
    </row>
    <row r="6912" spans="8:8" ht="30" customHeight="1" x14ac:dyDescent="0.25">
      <c r="H6912" s="8"/>
    </row>
    <row r="6913" spans="8:8" ht="30" customHeight="1" x14ac:dyDescent="0.25">
      <c r="H6913" s="8"/>
    </row>
    <row r="6914" spans="8:8" ht="30" customHeight="1" x14ac:dyDescent="0.25">
      <c r="H6914" s="8"/>
    </row>
    <row r="6915" spans="8:8" ht="30" customHeight="1" x14ac:dyDescent="0.25">
      <c r="H6915" s="8"/>
    </row>
    <row r="6916" spans="8:8" ht="30" customHeight="1" x14ac:dyDescent="0.25">
      <c r="H6916" s="8"/>
    </row>
    <row r="6917" spans="8:8" ht="30" customHeight="1" x14ac:dyDescent="0.25">
      <c r="H6917" s="8"/>
    </row>
    <row r="6918" spans="8:8" ht="30" customHeight="1" x14ac:dyDescent="0.25">
      <c r="H6918" s="8"/>
    </row>
    <row r="6919" spans="8:8" ht="30" customHeight="1" x14ac:dyDescent="0.25">
      <c r="H6919" s="8"/>
    </row>
    <row r="6920" spans="8:8" ht="30" customHeight="1" x14ac:dyDescent="0.25">
      <c r="H6920" s="8"/>
    </row>
    <row r="6921" spans="8:8" ht="30" customHeight="1" x14ac:dyDescent="0.25">
      <c r="H6921" s="8"/>
    </row>
    <row r="6922" spans="8:8" ht="30" customHeight="1" x14ac:dyDescent="0.25">
      <c r="H6922" s="8"/>
    </row>
    <row r="6923" spans="8:8" ht="30" customHeight="1" x14ac:dyDescent="0.25">
      <c r="H6923" s="8"/>
    </row>
    <row r="6924" spans="8:8" ht="30" customHeight="1" x14ac:dyDescent="0.25">
      <c r="H6924" s="8"/>
    </row>
    <row r="6925" spans="8:8" ht="30" customHeight="1" x14ac:dyDescent="0.25">
      <c r="H6925" s="8"/>
    </row>
    <row r="6926" spans="8:8" ht="30" customHeight="1" x14ac:dyDescent="0.25">
      <c r="H6926" s="8"/>
    </row>
    <row r="6927" spans="8:8" ht="30" customHeight="1" x14ac:dyDescent="0.25">
      <c r="H6927" s="8"/>
    </row>
    <row r="6928" spans="8:8" ht="30" customHeight="1" x14ac:dyDescent="0.25">
      <c r="H6928" s="8"/>
    </row>
    <row r="6929" spans="8:8" ht="30" customHeight="1" x14ac:dyDescent="0.25">
      <c r="H6929" s="8"/>
    </row>
    <row r="6930" spans="8:8" ht="30" customHeight="1" x14ac:dyDescent="0.25">
      <c r="H6930" s="8"/>
    </row>
    <row r="6931" spans="8:8" ht="30" customHeight="1" x14ac:dyDescent="0.25">
      <c r="H6931" s="8"/>
    </row>
    <row r="6932" spans="8:8" ht="30" customHeight="1" x14ac:dyDescent="0.25">
      <c r="H6932" s="8"/>
    </row>
    <row r="6933" spans="8:8" ht="30" customHeight="1" x14ac:dyDescent="0.25">
      <c r="H6933" s="8"/>
    </row>
    <row r="6934" spans="8:8" ht="30" customHeight="1" x14ac:dyDescent="0.25">
      <c r="H6934" s="8"/>
    </row>
    <row r="6935" spans="8:8" ht="30" customHeight="1" x14ac:dyDescent="0.25">
      <c r="H6935" s="8"/>
    </row>
    <row r="6936" spans="8:8" ht="30" customHeight="1" x14ac:dyDescent="0.25">
      <c r="H6936" s="8"/>
    </row>
    <row r="6937" spans="8:8" ht="30" customHeight="1" x14ac:dyDescent="0.25">
      <c r="H6937" s="8"/>
    </row>
    <row r="6938" spans="8:8" ht="30" customHeight="1" x14ac:dyDescent="0.25">
      <c r="H6938" s="8"/>
    </row>
    <row r="6939" spans="8:8" ht="30" customHeight="1" x14ac:dyDescent="0.25">
      <c r="H6939" s="8"/>
    </row>
    <row r="6940" spans="8:8" ht="30" customHeight="1" x14ac:dyDescent="0.25">
      <c r="H6940" s="8"/>
    </row>
    <row r="6941" spans="8:8" ht="30" customHeight="1" x14ac:dyDescent="0.25">
      <c r="H6941" s="8"/>
    </row>
    <row r="6942" spans="8:8" ht="30" customHeight="1" x14ac:dyDescent="0.25">
      <c r="H6942" s="8"/>
    </row>
    <row r="6943" spans="8:8" ht="30" customHeight="1" x14ac:dyDescent="0.25">
      <c r="H6943" s="8"/>
    </row>
    <row r="6944" spans="8:8" ht="30" customHeight="1" x14ac:dyDescent="0.25">
      <c r="H6944" s="8"/>
    </row>
    <row r="6945" spans="8:8" ht="30" customHeight="1" x14ac:dyDescent="0.25">
      <c r="H6945" s="8"/>
    </row>
    <row r="6946" spans="8:8" ht="30" customHeight="1" x14ac:dyDescent="0.25">
      <c r="H6946" s="8"/>
    </row>
    <row r="6947" spans="8:8" ht="30" customHeight="1" x14ac:dyDescent="0.25">
      <c r="H6947" s="8"/>
    </row>
    <row r="6948" spans="8:8" ht="30" customHeight="1" x14ac:dyDescent="0.25">
      <c r="H6948" s="8"/>
    </row>
    <row r="6949" spans="8:8" ht="30" customHeight="1" x14ac:dyDescent="0.25">
      <c r="H6949" s="8"/>
    </row>
    <row r="6950" spans="8:8" ht="30" customHeight="1" x14ac:dyDescent="0.25">
      <c r="H6950" s="8"/>
    </row>
    <row r="6951" spans="8:8" ht="30" customHeight="1" x14ac:dyDescent="0.25">
      <c r="H6951" s="8"/>
    </row>
    <row r="6952" spans="8:8" ht="30" customHeight="1" x14ac:dyDescent="0.25">
      <c r="H6952" s="8"/>
    </row>
    <row r="6953" spans="8:8" ht="30" customHeight="1" x14ac:dyDescent="0.25">
      <c r="H6953" s="8"/>
    </row>
    <row r="6954" spans="8:8" ht="30" customHeight="1" x14ac:dyDescent="0.25">
      <c r="H6954" s="8"/>
    </row>
    <row r="6955" spans="8:8" ht="30" customHeight="1" x14ac:dyDescent="0.25">
      <c r="H6955" s="8"/>
    </row>
    <row r="6956" spans="8:8" ht="30" customHeight="1" x14ac:dyDescent="0.25">
      <c r="H6956" s="8"/>
    </row>
    <row r="6957" spans="8:8" ht="30" customHeight="1" x14ac:dyDescent="0.25">
      <c r="H6957" s="8"/>
    </row>
    <row r="6958" spans="8:8" ht="30" customHeight="1" x14ac:dyDescent="0.25">
      <c r="H6958" s="8"/>
    </row>
    <row r="6959" spans="8:8" ht="30" customHeight="1" x14ac:dyDescent="0.25">
      <c r="H6959" s="8"/>
    </row>
    <row r="6960" spans="8:8" ht="30" customHeight="1" x14ac:dyDescent="0.25">
      <c r="H6960" s="8"/>
    </row>
    <row r="6961" spans="8:8" ht="30" customHeight="1" x14ac:dyDescent="0.25">
      <c r="H6961" s="8"/>
    </row>
    <row r="6962" spans="8:8" ht="30" customHeight="1" x14ac:dyDescent="0.25">
      <c r="H6962" s="8"/>
    </row>
    <row r="6963" spans="8:8" ht="30" customHeight="1" x14ac:dyDescent="0.25">
      <c r="H6963" s="8"/>
    </row>
    <row r="6964" spans="8:8" ht="30" customHeight="1" x14ac:dyDescent="0.25">
      <c r="H6964" s="8"/>
    </row>
    <row r="6965" spans="8:8" ht="30" customHeight="1" x14ac:dyDescent="0.25">
      <c r="H6965" s="8"/>
    </row>
    <row r="6966" spans="8:8" ht="30" customHeight="1" x14ac:dyDescent="0.25">
      <c r="H6966" s="8"/>
    </row>
    <row r="6967" spans="8:8" ht="30" customHeight="1" x14ac:dyDescent="0.25">
      <c r="H6967" s="8"/>
    </row>
    <row r="6968" spans="8:8" ht="30" customHeight="1" x14ac:dyDescent="0.25">
      <c r="H6968" s="8"/>
    </row>
    <row r="6969" spans="8:8" ht="30" customHeight="1" x14ac:dyDescent="0.25">
      <c r="H6969" s="8"/>
    </row>
    <row r="6970" spans="8:8" ht="30" customHeight="1" x14ac:dyDescent="0.25">
      <c r="H6970" s="8"/>
    </row>
    <row r="6971" spans="8:8" ht="30" customHeight="1" x14ac:dyDescent="0.25">
      <c r="H6971" s="8"/>
    </row>
    <row r="6972" spans="8:8" ht="30" customHeight="1" x14ac:dyDescent="0.25">
      <c r="H6972" s="8"/>
    </row>
    <row r="6973" spans="8:8" ht="30" customHeight="1" x14ac:dyDescent="0.25">
      <c r="H6973" s="8"/>
    </row>
    <row r="6974" spans="8:8" ht="30" customHeight="1" x14ac:dyDescent="0.25">
      <c r="H6974" s="8"/>
    </row>
    <row r="6975" spans="8:8" ht="30" customHeight="1" x14ac:dyDescent="0.25">
      <c r="H6975" s="8"/>
    </row>
    <row r="6976" spans="8:8" ht="30" customHeight="1" x14ac:dyDescent="0.25">
      <c r="H6976" s="8"/>
    </row>
    <row r="6977" spans="8:8" ht="30" customHeight="1" x14ac:dyDescent="0.25">
      <c r="H6977" s="8"/>
    </row>
    <row r="6978" spans="8:8" ht="30" customHeight="1" x14ac:dyDescent="0.25">
      <c r="H6978" s="8"/>
    </row>
    <row r="6979" spans="8:8" ht="30" customHeight="1" x14ac:dyDescent="0.25">
      <c r="H6979" s="8"/>
    </row>
    <row r="6980" spans="8:8" ht="30" customHeight="1" x14ac:dyDescent="0.25">
      <c r="H6980" s="8"/>
    </row>
    <row r="6981" spans="8:8" ht="30" customHeight="1" x14ac:dyDescent="0.25">
      <c r="H6981" s="8"/>
    </row>
    <row r="6982" spans="8:8" ht="30" customHeight="1" x14ac:dyDescent="0.25">
      <c r="H6982" s="8"/>
    </row>
    <row r="6983" spans="8:8" ht="30" customHeight="1" x14ac:dyDescent="0.25">
      <c r="H6983" s="8"/>
    </row>
    <row r="6984" spans="8:8" ht="30" customHeight="1" x14ac:dyDescent="0.25">
      <c r="H6984" s="8"/>
    </row>
    <row r="6985" spans="8:8" ht="30" customHeight="1" x14ac:dyDescent="0.25">
      <c r="H6985" s="8"/>
    </row>
    <row r="6986" spans="8:8" ht="30" customHeight="1" x14ac:dyDescent="0.25">
      <c r="H6986" s="8"/>
    </row>
    <row r="6987" spans="8:8" ht="30" customHeight="1" x14ac:dyDescent="0.25">
      <c r="H6987" s="8"/>
    </row>
    <row r="6988" spans="8:8" ht="30" customHeight="1" x14ac:dyDescent="0.25">
      <c r="H6988" s="8"/>
    </row>
    <row r="6989" spans="8:8" ht="30" customHeight="1" x14ac:dyDescent="0.25">
      <c r="H6989" s="8"/>
    </row>
    <row r="6990" spans="8:8" ht="30" customHeight="1" x14ac:dyDescent="0.25">
      <c r="H6990" s="8"/>
    </row>
    <row r="6991" spans="8:8" ht="30" customHeight="1" x14ac:dyDescent="0.25">
      <c r="H6991" s="8"/>
    </row>
    <row r="6992" spans="8:8" ht="30" customHeight="1" x14ac:dyDescent="0.25">
      <c r="H6992" s="8"/>
    </row>
    <row r="6993" spans="8:8" ht="30" customHeight="1" x14ac:dyDescent="0.25">
      <c r="H6993" s="8"/>
    </row>
    <row r="6994" spans="8:8" ht="30" customHeight="1" x14ac:dyDescent="0.25">
      <c r="H6994" s="8"/>
    </row>
    <row r="6995" spans="8:8" ht="30" customHeight="1" x14ac:dyDescent="0.25">
      <c r="H6995" s="8"/>
    </row>
    <row r="6996" spans="8:8" ht="30" customHeight="1" x14ac:dyDescent="0.25">
      <c r="H6996" s="8"/>
    </row>
    <row r="6997" spans="8:8" ht="30" customHeight="1" x14ac:dyDescent="0.25">
      <c r="H6997" s="8"/>
    </row>
    <row r="6998" spans="8:8" ht="30" customHeight="1" x14ac:dyDescent="0.25">
      <c r="H6998" s="8"/>
    </row>
    <row r="6999" spans="8:8" ht="30" customHeight="1" x14ac:dyDescent="0.25">
      <c r="H6999" s="8"/>
    </row>
    <row r="7000" spans="8:8" ht="30" customHeight="1" x14ac:dyDescent="0.25">
      <c r="H7000" s="8"/>
    </row>
    <row r="7001" spans="8:8" ht="30" customHeight="1" x14ac:dyDescent="0.25">
      <c r="H7001" s="8"/>
    </row>
    <row r="7002" spans="8:8" ht="30" customHeight="1" x14ac:dyDescent="0.25">
      <c r="H7002" s="8"/>
    </row>
    <row r="7003" spans="8:8" ht="30" customHeight="1" x14ac:dyDescent="0.25">
      <c r="H7003" s="8"/>
    </row>
    <row r="7004" spans="8:8" ht="30" customHeight="1" x14ac:dyDescent="0.25">
      <c r="H7004" s="8"/>
    </row>
    <row r="7005" spans="8:8" ht="30" customHeight="1" x14ac:dyDescent="0.25">
      <c r="H7005" s="8"/>
    </row>
    <row r="7006" spans="8:8" ht="30" customHeight="1" x14ac:dyDescent="0.25">
      <c r="H7006" s="8"/>
    </row>
    <row r="7007" spans="8:8" ht="30" customHeight="1" x14ac:dyDescent="0.25">
      <c r="H7007" s="8"/>
    </row>
    <row r="7008" spans="8:8" ht="30" customHeight="1" x14ac:dyDescent="0.25">
      <c r="H7008" s="8"/>
    </row>
    <row r="7009" spans="8:8" ht="30" customHeight="1" x14ac:dyDescent="0.25">
      <c r="H7009" s="8"/>
    </row>
    <row r="7010" spans="8:8" ht="30" customHeight="1" x14ac:dyDescent="0.25">
      <c r="H7010" s="8"/>
    </row>
    <row r="7011" spans="8:8" ht="30" customHeight="1" x14ac:dyDescent="0.25">
      <c r="H7011" s="8"/>
    </row>
    <row r="7012" spans="8:8" ht="30" customHeight="1" x14ac:dyDescent="0.25">
      <c r="H7012" s="8"/>
    </row>
    <row r="7013" spans="8:8" ht="30" customHeight="1" x14ac:dyDescent="0.25">
      <c r="H7013" s="8"/>
    </row>
    <row r="7014" spans="8:8" ht="30" customHeight="1" x14ac:dyDescent="0.25">
      <c r="H7014" s="8"/>
    </row>
    <row r="7015" spans="8:8" ht="30" customHeight="1" x14ac:dyDescent="0.25">
      <c r="H7015" s="8"/>
    </row>
    <row r="7016" spans="8:8" ht="30" customHeight="1" x14ac:dyDescent="0.25">
      <c r="H7016" s="8"/>
    </row>
    <row r="7017" spans="8:8" ht="30" customHeight="1" x14ac:dyDescent="0.25">
      <c r="H7017" s="8"/>
    </row>
    <row r="7018" spans="8:8" ht="30" customHeight="1" x14ac:dyDescent="0.25">
      <c r="H7018" s="8"/>
    </row>
    <row r="7019" spans="8:8" ht="30" customHeight="1" x14ac:dyDescent="0.25">
      <c r="H7019" s="8"/>
    </row>
    <row r="7020" spans="8:8" ht="30" customHeight="1" x14ac:dyDescent="0.25">
      <c r="H7020" s="8"/>
    </row>
    <row r="7021" spans="8:8" ht="30" customHeight="1" x14ac:dyDescent="0.25">
      <c r="H7021" s="8"/>
    </row>
    <row r="7022" spans="8:8" ht="30" customHeight="1" x14ac:dyDescent="0.25">
      <c r="H7022" s="8"/>
    </row>
    <row r="7023" spans="8:8" ht="30" customHeight="1" x14ac:dyDescent="0.25">
      <c r="H7023" s="8"/>
    </row>
    <row r="7024" spans="8:8" ht="30" customHeight="1" x14ac:dyDescent="0.25">
      <c r="H7024" s="8"/>
    </row>
    <row r="7025" spans="8:8" ht="30" customHeight="1" x14ac:dyDescent="0.25">
      <c r="H7025" s="8"/>
    </row>
    <row r="7026" spans="8:8" ht="30" customHeight="1" x14ac:dyDescent="0.25">
      <c r="H7026" s="8"/>
    </row>
    <row r="7027" spans="8:8" ht="30" customHeight="1" x14ac:dyDescent="0.25">
      <c r="H7027" s="8"/>
    </row>
    <row r="7028" spans="8:8" ht="30" customHeight="1" x14ac:dyDescent="0.25">
      <c r="H7028" s="8"/>
    </row>
    <row r="7029" spans="8:8" ht="30" customHeight="1" x14ac:dyDescent="0.25">
      <c r="H7029" s="8"/>
    </row>
    <row r="7030" spans="8:8" ht="30" customHeight="1" x14ac:dyDescent="0.25">
      <c r="H7030" s="8"/>
    </row>
    <row r="7031" spans="8:8" ht="30" customHeight="1" x14ac:dyDescent="0.25">
      <c r="H7031" s="8"/>
    </row>
    <row r="7032" spans="8:8" ht="30" customHeight="1" x14ac:dyDescent="0.25">
      <c r="H7032" s="8"/>
    </row>
    <row r="7033" spans="8:8" ht="30" customHeight="1" x14ac:dyDescent="0.25">
      <c r="H7033" s="8"/>
    </row>
    <row r="7034" spans="8:8" ht="30" customHeight="1" x14ac:dyDescent="0.25">
      <c r="H7034" s="8"/>
    </row>
    <row r="7035" spans="8:8" ht="30" customHeight="1" x14ac:dyDescent="0.25">
      <c r="H7035" s="8"/>
    </row>
    <row r="7036" spans="8:8" ht="30" customHeight="1" x14ac:dyDescent="0.25">
      <c r="H7036" s="8"/>
    </row>
    <row r="7037" spans="8:8" ht="30" customHeight="1" x14ac:dyDescent="0.25">
      <c r="H7037" s="8"/>
    </row>
    <row r="7038" spans="8:8" ht="30" customHeight="1" x14ac:dyDescent="0.25">
      <c r="H7038" s="8"/>
    </row>
    <row r="7039" spans="8:8" ht="30" customHeight="1" x14ac:dyDescent="0.25">
      <c r="H7039" s="8"/>
    </row>
    <row r="7040" spans="8:8" ht="30" customHeight="1" x14ac:dyDescent="0.25">
      <c r="H7040" s="8"/>
    </row>
    <row r="7041" spans="8:8" ht="30" customHeight="1" x14ac:dyDescent="0.25">
      <c r="H7041" s="8"/>
    </row>
    <row r="7042" spans="8:8" ht="30" customHeight="1" x14ac:dyDescent="0.25">
      <c r="H7042" s="8"/>
    </row>
    <row r="7043" spans="8:8" ht="30" customHeight="1" x14ac:dyDescent="0.25">
      <c r="H7043" s="8"/>
    </row>
    <row r="7044" spans="8:8" ht="30" customHeight="1" x14ac:dyDescent="0.25">
      <c r="H7044" s="8"/>
    </row>
    <row r="7045" spans="8:8" ht="30" customHeight="1" x14ac:dyDescent="0.25">
      <c r="H7045" s="8"/>
    </row>
    <row r="7046" spans="8:8" ht="30" customHeight="1" x14ac:dyDescent="0.25">
      <c r="H7046" s="8"/>
    </row>
    <row r="7047" spans="8:8" ht="30" customHeight="1" x14ac:dyDescent="0.25">
      <c r="H7047" s="8"/>
    </row>
    <row r="7048" spans="8:8" ht="30" customHeight="1" x14ac:dyDescent="0.25">
      <c r="H7048" s="8"/>
    </row>
    <row r="7049" spans="8:8" ht="30" customHeight="1" x14ac:dyDescent="0.25">
      <c r="H7049" s="8"/>
    </row>
    <row r="7050" spans="8:8" ht="30" customHeight="1" x14ac:dyDescent="0.25">
      <c r="H7050" s="8"/>
    </row>
    <row r="7051" spans="8:8" ht="30" customHeight="1" x14ac:dyDescent="0.25">
      <c r="H7051" s="8"/>
    </row>
    <row r="7052" spans="8:8" ht="30" customHeight="1" x14ac:dyDescent="0.25">
      <c r="H7052" s="8"/>
    </row>
    <row r="7053" spans="8:8" ht="30" customHeight="1" x14ac:dyDescent="0.25">
      <c r="H7053" s="8"/>
    </row>
    <row r="7054" spans="8:8" ht="30" customHeight="1" x14ac:dyDescent="0.25">
      <c r="H7054" s="8"/>
    </row>
    <row r="7055" spans="8:8" ht="30" customHeight="1" x14ac:dyDescent="0.25">
      <c r="H7055" s="8"/>
    </row>
    <row r="7056" spans="8:8" ht="30" customHeight="1" x14ac:dyDescent="0.25">
      <c r="H7056" s="8"/>
    </row>
    <row r="7057" spans="8:8" ht="30" customHeight="1" x14ac:dyDescent="0.25">
      <c r="H7057" s="8"/>
    </row>
    <row r="7058" spans="8:8" ht="30" customHeight="1" x14ac:dyDescent="0.25">
      <c r="H7058" s="8"/>
    </row>
    <row r="7059" spans="8:8" ht="30" customHeight="1" x14ac:dyDescent="0.25">
      <c r="H7059" s="8"/>
    </row>
    <row r="7060" spans="8:8" ht="30" customHeight="1" x14ac:dyDescent="0.25">
      <c r="H7060" s="8"/>
    </row>
    <row r="7061" spans="8:8" ht="30" customHeight="1" x14ac:dyDescent="0.25">
      <c r="H7061" s="8"/>
    </row>
    <row r="7062" spans="8:8" ht="30" customHeight="1" x14ac:dyDescent="0.25">
      <c r="H7062" s="8"/>
    </row>
    <row r="7063" spans="8:8" ht="30" customHeight="1" x14ac:dyDescent="0.25">
      <c r="H7063" s="8"/>
    </row>
    <row r="7064" spans="8:8" ht="30" customHeight="1" x14ac:dyDescent="0.25">
      <c r="H7064" s="8"/>
    </row>
    <row r="7065" spans="8:8" ht="30" customHeight="1" x14ac:dyDescent="0.25">
      <c r="H7065" s="8"/>
    </row>
    <row r="7066" spans="8:8" ht="30" customHeight="1" x14ac:dyDescent="0.25">
      <c r="H7066" s="8"/>
    </row>
    <row r="7067" spans="8:8" ht="30" customHeight="1" x14ac:dyDescent="0.25">
      <c r="H7067" s="8"/>
    </row>
    <row r="7068" spans="8:8" ht="30" customHeight="1" x14ac:dyDescent="0.25">
      <c r="H7068" s="8"/>
    </row>
    <row r="7069" spans="8:8" ht="30" customHeight="1" x14ac:dyDescent="0.25">
      <c r="H7069" s="8"/>
    </row>
    <row r="7070" spans="8:8" ht="30" customHeight="1" x14ac:dyDescent="0.25">
      <c r="H7070" s="8"/>
    </row>
    <row r="7071" spans="8:8" ht="30" customHeight="1" x14ac:dyDescent="0.25">
      <c r="H7071" s="8"/>
    </row>
    <row r="7072" spans="8:8" ht="30" customHeight="1" x14ac:dyDescent="0.25">
      <c r="H7072" s="8"/>
    </row>
    <row r="7073" spans="8:8" ht="30" customHeight="1" x14ac:dyDescent="0.25">
      <c r="H7073" s="8"/>
    </row>
    <row r="7074" spans="8:8" ht="30" customHeight="1" x14ac:dyDescent="0.25">
      <c r="H7074" s="8"/>
    </row>
    <row r="7075" spans="8:8" ht="30" customHeight="1" x14ac:dyDescent="0.25">
      <c r="H7075" s="8"/>
    </row>
    <row r="7076" spans="8:8" ht="30" customHeight="1" x14ac:dyDescent="0.25">
      <c r="H7076" s="8"/>
    </row>
    <row r="7077" spans="8:8" ht="30" customHeight="1" x14ac:dyDescent="0.25">
      <c r="H7077" s="8"/>
    </row>
    <row r="7078" spans="8:8" ht="30" customHeight="1" x14ac:dyDescent="0.25">
      <c r="H7078" s="8"/>
    </row>
    <row r="7079" spans="8:8" ht="30" customHeight="1" x14ac:dyDescent="0.25">
      <c r="H7079" s="8"/>
    </row>
    <row r="7080" spans="8:8" ht="30" customHeight="1" x14ac:dyDescent="0.25">
      <c r="H7080" s="8"/>
    </row>
    <row r="7081" spans="8:8" ht="30" customHeight="1" x14ac:dyDescent="0.25">
      <c r="H7081" s="8"/>
    </row>
    <row r="7082" spans="8:8" ht="30" customHeight="1" x14ac:dyDescent="0.25">
      <c r="H7082" s="8"/>
    </row>
    <row r="7083" spans="8:8" ht="30" customHeight="1" x14ac:dyDescent="0.25">
      <c r="H7083" s="8"/>
    </row>
    <row r="7084" spans="8:8" ht="30" customHeight="1" x14ac:dyDescent="0.25">
      <c r="H7084" s="8"/>
    </row>
    <row r="7085" spans="8:8" ht="30" customHeight="1" x14ac:dyDescent="0.25">
      <c r="H7085" s="8"/>
    </row>
    <row r="7086" spans="8:8" ht="30" customHeight="1" x14ac:dyDescent="0.25">
      <c r="H7086" s="8"/>
    </row>
    <row r="7087" spans="8:8" ht="30" customHeight="1" x14ac:dyDescent="0.25">
      <c r="H7087" s="8"/>
    </row>
    <row r="7088" spans="8:8" ht="30" customHeight="1" x14ac:dyDescent="0.25">
      <c r="H7088" s="8"/>
    </row>
    <row r="7089" spans="8:8" ht="30" customHeight="1" x14ac:dyDescent="0.25">
      <c r="H7089" s="8"/>
    </row>
    <row r="7090" spans="8:8" ht="30" customHeight="1" x14ac:dyDescent="0.25">
      <c r="H7090" s="8"/>
    </row>
    <row r="7091" spans="8:8" ht="30" customHeight="1" x14ac:dyDescent="0.25">
      <c r="H7091" s="8"/>
    </row>
    <row r="7092" spans="8:8" ht="30" customHeight="1" x14ac:dyDescent="0.25">
      <c r="H7092" s="8"/>
    </row>
    <row r="7093" spans="8:8" ht="30" customHeight="1" x14ac:dyDescent="0.25">
      <c r="H7093" s="8"/>
    </row>
    <row r="7094" spans="8:8" ht="30" customHeight="1" x14ac:dyDescent="0.25">
      <c r="H7094" s="8"/>
    </row>
    <row r="7095" spans="8:8" ht="30" customHeight="1" x14ac:dyDescent="0.25">
      <c r="H7095" s="8"/>
    </row>
    <row r="7096" spans="8:8" ht="30" customHeight="1" x14ac:dyDescent="0.25">
      <c r="H7096" s="8"/>
    </row>
    <row r="7097" spans="8:8" ht="30" customHeight="1" x14ac:dyDescent="0.25">
      <c r="H7097" s="8"/>
    </row>
    <row r="7098" spans="8:8" ht="30" customHeight="1" x14ac:dyDescent="0.25">
      <c r="H7098" s="8"/>
    </row>
    <row r="7099" spans="8:8" ht="30" customHeight="1" x14ac:dyDescent="0.25">
      <c r="H7099" s="8"/>
    </row>
    <row r="7100" spans="8:8" ht="30" customHeight="1" x14ac:dyDescent="0.25">
      <c r="H7100" s="8"/>
    </row>
    <row r="7101" spans="8:8" ht="30" customHeight="1" x14ac:dyDescent="0.25">
      <c r="H7101" s="8"/>
    </row>
    <row r="7102" spans="8:8" ht="30" customHeight="1" x14ac:dyDescent="0.25">
      <c r="H7102" s="8"/>
    </row>
    <row r="7103" spans="8:8" ht="30" customHeight="1" x14ac:dyDescent="0.25">
      <c r="H7103" s="8"/>
    </row>
    <row r="7104" spans="8:8" ht="30" customHeight="1" x14ac:dyDescent="0.25">
      <c r="H7104" s="8"/>
    </row>
    <row r="7105" spans="8:8" ht="30" customHeight="1" x14ac:dyDescent="0.25">
      <c r="H7105" s="8"/>
    </row>
    <row r="7106" spans="8:8" ht="30" customHeight="1" x14ac:dyDescent="0.25">
      <c r="H7106" s="8"/>
    </row>
    <row r="7107" spans="8:8" ht="30" customHeight="1" x14ac:dyDescent="0.25">
      <c r="H7107" s="8"/>
    </row>
    <row r="7108" spans="8:8" ht="30" customHeight="1" x14ac:dyDescent="0.25">
      <c r="H7108" s="8"/>
    </row>
    <row r="7109" spans="8:8" ht="30" customHeight="1" x14ac:dyDescent="0.25">
      <c r="H7109" s="8"/>
    </row>
    <row r="7110" spans="8:8" ht="30" customHeight="1" x14ac:dyDescent="0.25">
      <c r="H7110" s="8"/>
    </row>
    <row r="7111" spans="8:8" ht="30" customHeight="1" x14ac:dyDescent="0.25">
      <c r="H7111" s="8"/>
    </row>
    <row r="7112" spans="8:8" ht="30" customHeight="1" x14ac:dyDescent="0.25">
      <c r="H7112" s="8"/>
    </row>
    <row r="7113" spans="8:8" ht="30" customHeight="1" x14ac:dyDescent="0.25">
      <c r="H7113" s="8"/>
    </row>
    <row r="7114" spans="8:8" ht="30" customHeight="1" x14ac:dyDescent="0.25">
      <c r="H7114" s="8"/>
    </row>
    <row r="7115" spans="8:8" ht="30" customHeight="1" x14ac:dyDescent="0.25">
      <c r="H7115" s="8"/>
    </row>
    <row r="7116" spans="8:8" ht="30" customHeight="1" x14ac:dyDescent="0.25">
      <c r="H7116" s="8"/>
    </row>
    <row r="7117" spans="8:8" ht="30" customHeight="1" x14ac:dyDescent="0.25">
      <c r="H7117" s="8"/>
    </row>
    <row r="7118" spans="8:8" ht="30" customHeight="1" x14ac:dyDescent="0.25">
      <c r="H7118" s="8"/>
    </row>
    <row r="7119" spans="8:8" ht="30" customHeight="1" x14ac:dyDescent="0.25">
      <c r="H7119" s="8"/>
    </row>
    <row r="7120" spans="8:8" ht="30" customHeight="1" x14ac:dyDescent="0.25">
      <c r="H7120" s="8"/>
    </row>
    <row r="7121" spans="8:8" ht="30" customHeight="1" x14ac:dyDescent="0.25">
      <c r="H7121" s="8"/>
    </row>
    <row r="7122" spans="8:8" ht="30" customHeight="1" x14ac:dyDescent="0.25">
      <c r="H7122" s="8"/>
    </row>
    <row r="7123" spans="8:8" ht="30" customHeight="1" x14ac:dyDescent="0.25">
      <c r="H7123" s="8"/>
    </row>
    <row r="7124" spans="8:8" ht="30" customHeight="1" x14ac:dyDescent="0.25">
      <c r="H7124" s="8"/>
    </row>
    <row r="7125" spans="8:8" ht="30" customHeight="1" x14ac:dyDescent="0.25">
      <c r="H7125" s="8"/>
    </row>
    <row r="7126" spans="8:8" ht="30" customHeight="1" x14ac:dyDescent="0.25">
      <c r="H7126" s="8"/>
    </row>
    <row r="7127" spans="8:8" ht="30" customHeight="1" x14ac:dyDescent="0.25">
      <c r="H7127" s="8"/>
    </row>
    <row r="7128" spans="8:8" ht="30" customHeight="1" x14ac:dyDescent="0.25">
      <c r="H7128" s="8"/>
    </row>
    <row r="7129" spans="8:8" ht="30" customHeight="1" x14ac:dyDescent="0.25">
      <c r="H7129" s="8"/>
    </row>
    <row r="7130" spans="8:8" ht="30" customHeight="1" x14ac:dyDescent="0.25">
      <c r="H7130" s="8"/>
    </row>
    <row r="7131" spans="8:8" ht="30" customHeight="1" x14ac:dyDescent="0.25">
      <c r="H7131" s="8"/>
    </row>
    <row r="7132" spans="8:8" ht="30" customHeight="1" x14ac:dyDescent="0.25">
      <c r="H7132" s="8"/>
    </row>
    <row r="7133" spans="8:8" ht="30" customHeight="1" x14ac:dyDescent="0.25">
      <c r="H7133" s="8"/>
    </row>
    <row r="7134" spans="8:8" ht="30" customHeight="1" x14ac:dyDescent="0.25">
      <c r="H7134" s="8"/>
    </row>
    <row r="7135" spans="8:8" ht="30" customHeight="1" x14ac:dyDescent="0.25">
      <c r="H7135" s="8"/>
    </row>
    <row r="7136" spans="8:8" ht="30" customHeight="1" x14ac:dyDescent="0.25">
      <c r="H7136" s="8"/>
    </row>
    <row r="7137" spans="8:8" ht="30" customHeight="1" x14ac:dyDescent="0.25">
      <c r="H7137" s="8"/>
    </row>
    <row r="7138" spans="8:8" ht="30" customHeight="1" x14ac:dyDescent="0.25">
      <c r="H7138" s="8"/>
    </row>
    <row r="7139" spans="8:8" ht="30" customHeight="1" x14ac:dyDescent="0.25">
      <c r="H7139" s="8"/>
    </row>
    <row r="7140" spans="8:8" ht="30" customHeight="1" x14ac:dyDescent="0.25">
      <c r="H7140" s="8"/>
    </row>
    <row r="7141" spans="8:8" ht="30" customHeight="1" x14ac:dyDescent="0.25">
      <c r="H7141" s="8"/>
    </row>
    <row r="7142" spans="8:8" ht="30" customHeight="1" x14ac:dyDescent="0.25">
      <c r="H7142" s="8"/>
    </row>
    <row r="7143" spans="8:8" ht="30" customHeight="1" x14ac:dyDescent="0.25">
      <c r="H7143" s="8"/>
    </row>
    <row r="7144" spans="8:8" ht="30" customHeight="1" x14ac:dyDescent="0.25">
      <c r="H7144" s="8"/>
    </row>
    <row r="7145" spans="8:8" ht="30" customHeight="1" x14ac:dyDescent="0.25">
      <c r="H7145" s="8"/>
    </row>
    <row r="7146" spans="8:8" ht="30" customHeight="1" x14ac:dyDescent="0.25">
      <c r="H7146" s="8"/>
    </row>
    <row r="7147" spans="8:8" ht="30" customHeight="1" x14ac:dyDescent="0.25">
      <c r="H7147" s="8"/>
    </row>
    <row r="7148" spans="8:8" ht="30" customHeight="1" x14ac:dyDescent="0.25">
      <c r="H7148" s="8"/>
    </row>
    <row r="7149" spans="8:8" ht="30" customHeight="1" x14ac:dyDescent="0.25">
      <c r="H7149" s="8"/>
    </row>
    <row r="7150" spans="8:8" ht="30" customHeight="1" x14ac:dyDescent="0.25">
      <c r="H7150" s="8"/>
    </row>
    <row r="7151" spans="8:8" ht="30" customHeight="1" x14ac:dyDescent="0.25">
      <c r="H7151" s="8"/>
    </row>
    <row r="7152" spans="8:8" ht="30" customHeight="1" x14ac:dyDescent="0.25">
      <c r="H7152" s="8"/>
    </row>
    <row r="7153" spans="8:8" ht="30" customHeight="1" x14ac:dyDescent="0.25">
      <c r="H7153" s="8"/>
    </row>
    <row r="7154" spans="8:8" ht="30" customHeight="1" x14ac:dyDescent="0.25">
      <c r="H7154" s="8"/>
    </row>
    <row r="7155" spans="8:8" ht="30" customHeight="1" x14ac:dyDescent="0.25">
      <c r="H7155" s="8"/>
    </row>
    <row r="7156" spans="8:8" ht="30" customHeight="1" x14ac:dyDescent="0.25">
      <c r="H7156" s="8"/>
    </row>
    <row r="7157" spans="8:8" ht="30" customHeight="1" x14ac:dyDescent="0.25">
      <c r="H7157" s="8"/>
    </row>
    <row r="7158" spans="8:8" ht="30" customHeight="1" x14ac:dyDescent="0.25">
      <c r="H7158" s="8"/>
    </row>
    <row r="7159" spans="8:8" ht="30" customHeight="1" x14ac:dyDescent="0.25">
      <c r="H7159" s="8"/>
    </row>
    <row r="7160" spans="8:8" ht="30" customHeight="1" x14ac:dyDescent="0.25">
      <c r="H7160" s="8"/>
    </row>
    <row r="7161" spans="8:8" ht="30" customHeight="1" x14ac:dyDescent="0.25">
      <c r="H7161" s="8"/>
    </row>
    <row r="7162" spans="8:8" ht="30" customHeight="1" x14ac:dyDescent="0.25">
      <c r="H7162" s="8"/>
    </row>
    <row r="7163" spans="8:8" ht="30" customHeight="1" x14ac:dyDescent="0.25">
      <c r="H7163" s="8"/>
    </row>
    <row r="7164" spans="8:8" ht="30" customHeight="1" x14ac:dyDescent="0.25">
      <c r="H7164" s="8"/>
    </row>
    <row r="7165" spans="8:8" ht="30" customHeight="1" x14ac:dyDescent="0.25">
      <c r="H7165" s="8"/>
    </row>
    <row r="7166" spans="8:8" ht="30" customHeight="1" x14ac:dyDescent="0.25">
      <c r="H7166" s="8"/>
    </row>
    <row r="7167" spans="8:8" ht="30" customHeight="1" x14ac:dyDescent="0.25">
      <c r="H7167" s="8"/>
    </row>
    <row r="7168" spans="8:8" ht="30" customHeight="1" x14ac:dyDescent="0.25">
      <c r="H7168" s="8"/>
    </row>
    <row r="7169" spans="8:8" ht="30" customHeight="1" x14ac:dyDescent="0.25">
      <c r="H7169" s="8"/>
    </row>
    <row r="7170" spans="8:8" ht="30" customHeight="1" x14ac:dyDescent="0.25">
      <c r="H7170" s="8"/>
    </row>
    <row r="7171" spans="8:8" ht="30" customHeight="1" x14ac:dyDescent="0.25">
      <c r="H7171" s="8"/>
    </row>
    <row r="7172" spans="8:8" ht="30" customHeight="1" x14ac:dyDescent="0.25">
      <c r="H7172" s="8"/>
    </row>
    <row r="7173" spans="8:8" ht="30" customHeight="1" x14ac:dyDescent="0.25">
      <c r="H7173" s="8"/>
    </row>
    <row r="7174" spans="8:8" ht="30" customHeight="1" x14ac:dyDescent="0.25">
      <c r="H7174" s="8"/>
    </row>
    <row r="7175" spans="8:8" ht="30" customHeight="1" x14ac:dyDescent="0.25">
      <c r="H7175" s="8"/>
    </row>
    <row r="7176" spans="8:8" ht="30" customHeight="1" x14ac:dyDescent="0.25">
      <c r="H7176" s="8"/>
    </row>
    <row r="7177" spans="8:8" ht="30" customHeight="1" x14ac:dyDescent="0.25">
      <c r="H7177" s="8"/>
    </row>
    <row r="7178" spans="8:8" ht="30" customHeight="1" x14ac:dyDescent="0.25">
      <c r="H7178" s="8"/>
    </row>
    <row r="7179" spans="8:8" ht="30" customHeight="1" x14ac:dyDescent="0.25">
      <c r="H7179" s="8"/>
    </row>
    <row r="7180" spans="8:8" ht="30" customHeight="1" x14ac:dyDescent="0.25">
      <c r="H7180" s="8"/>
    </row>
    <row r="7181" spans="8:8" ht="30" customHeight="1" x14ac:dyDescent="0.25">
      <c r="H7181" s="8"/>
    </row>
    <row r="7182" spans="8:8" ht="30" customHeight="1" x14ac:dyDescent="0.25">
      <c r="H7182" s="8"/>
    </row>
    <row r="7183" spans="8:8" ht="30" customHeight="1" x14ac:dyDescent="0.25">
      <c r="H7183" s="8"/>
    </row>
    <row r="7184" spans="8:8" ht="30" customHeight="1" x14ac:dyDescent="0.25">
      <c r="H7184" s="8"/>
    </row>
    <row r="7185" spans="8:8" ht="30" customHeight="1" x14ac:dyDescent="0.25">
      <c r="H7185" s="8"/>
    </row>
    <row r="7186" spans="8:8" ht="30" customHeight="1" x14ac:dyDescent="0.25">
      <c r="H7186" s="8"/>
    </row>
    <row r="7187" spans="8:8" ht="30" customHeight="1" x14ac:dyDescent="0.25">
      <c r="H7187" s="8"/>
    </row>
    <row r="7188" spans="8:8" ht="30" customHeight="1" x14ac:dyDescent="0.25">
      <c r="H7188" s="8"/>
    </row>
    <row r="7189" spans="8:8" ht="30" customHeight="1" x14ac:dyDescent="0.25">
      <c r="H7189" s="8"/>
    </row>
    <row r="7190" spans="8:8" ht="30" customHeight="1" x14ac:dyDescent="0.25">
      <c r="H7190" s="8"/>
    </row>
    <row r="7191" spans="8:8" ht="30" customHeight="1" x14ac:dyDescent="0.25">
      <c r="H7191" s="8"/>
    </row>
    <row r="7192" spans="8:8" ht="30" customHeight="1" x14ac:dyDescent="0.25">
      <c r="H7192" s="8"/>
    </row>
    <row r="7193" spans="8:8" ht="30" customHeight="1" x14ac:dyDescent="0.25">
      <c r="H7193" s="8"/>
    </row>
    <row r="7194" spans="8:8" ht="30" customHeight="1" x14ac:dyDescent="0.25">
      <c r="H7194" s="8"/>
    </row>
    <row r="7195" spans="8:8" ht="30" customHeight="1" x14ac:dyDescent="0.25">
      <c r="H7195" s="8"/>
    </row>
    <row r="7196" spans="8:8" ht="30" customHeight="1" x14ac:dyDescent="0.25">
      <c r="H7196" s="8"/>
    </row>
    <row r="7197" spans="8:8" ht="30" customHeight="1" x14ac:dyDescent="0.25">
      <c r="H7197" s="8"/>
    </row>
    <row r="7198" spans="8:8" ht="30" customHeight="1" x14ac:dyDescent="0.25">
      <c r="H7198" s="8"/>
    </row>
    <row r="7199" spans="8:8" ht="30" customHeight="1" x14ac:dyDescent="0.25">
      <c r="H7199" s="8"/>
    </row>
    <row r="7200" spans="8:8" ht="30" customHeight="1" x14ac:dyDescent="0.25">
      <c r="H7200" s="8"/>
    </row>
    <row r="7201" spans="8:8" ht="30" customHeight="1" x14ac:dyDescent="0.25">
      <c r="H7201" s="8"/>
    </row>
    <row r="7202" spans="8:8" ht="30" customHeight="1" x14ac:dyDescent="0.25">
      <c r="H7202" s="8"/>
    </row>
    <row r="7203" spans="8:8" ht="30" customHeight="1" x14ac:dyDescent="0.25">
      <c r="H7203" s="8"/>
    </row>
    <row r="7204" spans="8:8" ht="30" customHeight="1" x14ac:dyDescent="0.25">
      <c r="H7204" s="8"/>
    </row>
    <row r="7205" spans="8:8" ht="30" customHeight="1" x14ac:dyDescent="0.25">
      <c r="H7205" s="8"/>
    </row>
    <row r="7206" spans="8:8" ht="30" customHeight="1" x14ac:dyDescent="0.25">
      <c r="H7206" s="8"/>
    </row>
    <row r="7207" spans="8:8" ht="30" customHeight="1" x14ac:dyDescent="0.25">
      <c r="H7207" s="8"/>
    </row>
    <row r="7208" spans="8:8" ht="30" customHeight="1" x14ac:dyDescent="0.25">
      <c r="H7208" s="8"/>
    </row>
    <row r="7209" spans="8:8" ht="30" customHeight="1" x14ac:dyDescent="0.25">
      <c r="H7209" s="8"/>
    </row>
    <row r="7210" spans="8:8" ht="30" customHeight="1" x14ac:dyDescent="0.25">
      <c r="H7210" s="8"/>
    </row>
    <row r="7211" spans="8:8" ht="30" customHeight="1" x14ac:dyDescent="0.25">
      <c r="H7211" s="8"/>
    </row>
    <row r="7212" spans="8:8" ht="30" customHeight="1" x14ac:dyDescent="0.25">
      <c r="H7212" s="8"/>
    </row>
    <row r="7213" spans="8:8" ht="30" customHeight="1" x14ac:dyDescent="0.25">
      <c r="H7213" s="8"/>
    </row>
    <row r="7214" spans="8:8" ht="30" customHeight="1" x14ac:dyDescent="0.25">
      <c r="H7214" s="8"/>
    </row>
    <row r="7215" spans="8:8" ht="30" customHeight="1" x14ac:dyDescent="0.25">
      <c r="H7215" s="8"/>
    </row>
    <row r="7216" spans="8:8" ht="30" customHeight="1" x14ac:dyDescent="0.25">
      <c r="H7216" s="8"/>
    </row>
    <row r="7217" spans="8:8" ht="30" customHeight="1" x14ac:dyDescent="0.25">
      <c r="H7217" s="8"/>
    </row>
    <row r="7218" spans="8:8" ht="30" customHeight="1" x14ac:dyDescent="0.25">
      <c r="H7218" s="8"/>
    </row>
    <row r="7219" spans="8:8" ht="30" customHeight="1" x14ac:dyDescent="0.25">
      <c r="H7219" s="8"/>
    </row>
    <row r="7220" spans="8:8" ht="30" customHeight="1" x14ac:dyDescent="0.25">
      <c r="H7220" s="8"/>
    </row>
    <row r="7221" spans="8:8" ht="30" customHeight="1" x14ac:dyDescent="0.25">
      <c r="H7221" s="8"/>
    </row>
    <row r="7222" spans="8:8" ht="30" customHeight="1" x14ac:dyDescent="0.25">
      <c r="H7222" s="8"/>
    </row>
    <row r="7223" spans="8:8" ht="30" customHeight="1" x14ac:dyDescent="0.25">
      <c r="H7223" s="8"/>
    </row>
    <row r="7224" spans="8:8" ht="30" customHeight="1" x14ac:dyDescent="0.25">
      <c r="H7224" s="8"/>
    </row>
    <row r="7225" spans="8:8" ht="30" customHeight="1" x14ac:dyDescent="0.25">
      <c r="H7225" s="8"/>
    </row>
    <row r="7226" spans="8:8" ht="30" customHeight="1" x14ac:dyDescent="0.25">
      <c r="H7226" s="8"/>
    </row>
    <row r="7227" spans="8:8" ht="30" customHeight="1" x14ac:dyDescent="0.25">
      <c r="H7227" s="8"/>
    </row>
    <row r="7228" spans="8:8" ht="30" customHeight="1" x14ac:dyDescent="0.25">
      <c r="H7228" s="8"/>
    </row>
    <row r="7229" spans="8:8" ht="30" customHeight="1" x14ac:dyDescent="0.25">
      <c r="H7229" s="8"/>
    </row>
    <row r="7230" spans="8:8" ht="30" customHeight="1" x14ac:dyDescent="0.25">
      <c r="H7230" s="8"/>
    </row>
    <row r="7231" spans="8:8" ht="30" customHeight="1" x14ac:dyDescent="0.25">
      <c r="H7231" s="8"/>
    </row>
    <row r="7232" spans="8:8" ht="30" customHeight="1" x14ac:dyDescent="0.25">
      <c r="H7232" s="8"/>
    </row>
    <row r="7233" spans="8:8" ht="30" customHeight="1" x14ac:dyDescent="0.25">
      <c r="H7233" s="8"/>
    </row>
    <row r="7234" spans="8:8" ht="30" customHeight="1" x14ac:dyDescent="0.25">
      <c r="H7234" s="8"/>
    </row>
    <row r="7235" spans="8:8" ht="30" customHeight="1" x14ac:dyDescent="0.25">
      <c r="H7235" s="8"/>
    </row>
    <row r="7236" spans="8:8" ht="30" customHeight="1" x14ac:dyDescent="0.25">
      <c r="H7236" s="8"/>
    </row>
    <row r="7237" spans="8:8" ht="30" customHeight="1" x14ac:dyDescent="0.25">
      <c r="H7237" s="8"/>
    </row>
    <row r="7238" spans="8:8" ht="30" customHeight="1" x14ac:dyDescent="0.25">
      <c r="H7238" s="8"/>
    </row>
    <row r="7239" spans="8:8" ht="30" customHeight="1" x14ac:dyDescent="0.25">
      <c r="H7239" s="8"/>
    </row>
    <row r="7240" spans="8:8" ht="30" customHeight="1" x14ac:dyDescent="0.25">
      <c r="H7240" s="8"/>
    </row>
    <row r="7241" spans="8:8" ht="30" customHeight="1" x14ac:dyDescent="0.25">
      <c r="H7241" s="8"/>
    </row>
    <row r="7242" spans="8:8" ht="30" customHeight="1" x14ac:dyDescent="0.25">
      <c r="H7242" s="8"/>
    </row>
    <row r="7243" spans="8:8" ht="30" customHeight="1" x14ac:dyDescent="0.25">
      <c r="H7243" s="8"/>
    </row>
    <row r="7244" spans="8:8" ht="30" customHeight="1" x14ac:dyDescent="0.25">
      <c r="H7244" s="8"/>
    </row>
    <row r="7245" spans="8:8" ht="30" customHeight="1" x14ac:dyDescent="0.25">
      <c r="H7245" s="8"/>
    </row>
    <row r="7246" spans="8:8" ht="30" customHeight="1" x14ac:dyDescent="0.25">
      <c r="H7246" s="8"/>
    </row>
    <row r="7247" spans="8:8" ht="30" customHeight="1" x14ac:dyDescent="0.25">
      <c r="H7247" s="8"/>
    </row>
    <row r="7248" spans="8:8" ht="30" customHeight="1" x14ac:dyDescent="0.25">
      <c r="H7248" s="8"/>
    </row>
    <row r="7249" spans="8:8" ht="30" customHeight="1" x14ac:dyDescent="0.25">
      <c r="H7249" s="8"/>
    </row>
    <row r="7250" spans="8:8" ht="30" customHeight="1" x14ac:dyDescent="0.25">
      <c r="H7250" s="8"/>
    </row>
    <row r="7251" spans="8:8" ht="30" customHeight="1" x14ac:dyDescent="0.25">
      <c r="H7251" s="8"/>
    </row>
    <row r="7252" spans="8:8" ht="30" customHeight="1" x14ac:dyDescent="0.25">
      <c r="H7252" s="8"/>
    </row>
    <row r="7253" spans="8:8" ht="30" customHeight="1" x14ac:dyDescent="0.25">
      <c r="H7253" s="8"/>
    </row>
    <row r="7254" spans="8:8" ht="30" customHeight="1" x14ac:dyDescent="0.25">
      <c r="H7254" s="8"/>
    </row>
    <row r="7255" spans="8:8" ht="30" customHeight="1" x14ac:dyDescent="0.25">
      <c r="H7255" s="8"/>
    </row>
    <row r="7256" spans="8:8" ht="30" customHeight="1" x14ac:dyDescent="0.25">
      <c r="H7256" s="8"/>
    </row>
    <row r="7257" spans="8:8" ht="30" customHeight="1" x14ac:dyDescent="0.25">
      <c r="H7257" s="8"/>
    </row>
    <row r="7258" spans="8:8" ht="30" customHeight="1" x14ac:dyDescent="0.25">
      <c r="H7258" s="8"/>
    </row>
    <row r="7259" spans="8:8" ht="30" customHeight="1" x14ac:dyDescent="0.25">
      <c r="H7259" s="8"/>
    </row>
    <row r="7260" spans="8:8" ht="30" customHeight="1" x14ac:dyDescent="0.25">
      <c r="H7260" s="8"/>
    </row>
    <row r="7261" spans="8:8" ht="30" customHeight="1" x14ac:dyDescent="0.25">
      <c r="H7261" s="8"/>
    </row>
    <row r="7262" spans="8:8" ht="30" customHeight="1" x14ac:dyDescent="0.25">
      <c r="H7262" s="8"/>
    </row>
    <row r="7263" spans="8:8" ht="30" customHeight="1" x14ac:dyDescent="0.25">
      <c r="H7263" s="8"/>
    </row>
    <row r="7264" spans="8:8" ht="30" customHeight="1" x14ac:dyDescent="0.25">
      <c r="H7264" s="8"/>
    </row>
    <row r="7265" spans="8:8" ht="30" customHeight="1" x14ac:dyDescent="0.25">
      <c r="H7265" s="8"/>
    </row>
    <row r="7266" spans="8:8" ht="30" customHeight="1" x14ac:dyDescent="0.25">
      <c r="H7266" s="8"/>
    </row>
    <row r="7267" spans="8:8" ht="30" customHeight="1" x14ac:dyDescent="0.25">
      <c r="H7267" s="8"/>
    </row>
    <row r="7268" spans="8:8" ht="30" customHeight="1" x14ac:dyDescent="0.25">
      <c r="H7268" s="8"/>
    </row>
    <row r="7269" spans="8:8" ht="30" customHeight="1" x14ac:dyDescent="0.25">
      <c r="H7269" s="8"/>
    </row>
    <row r="7270" spans="8:8" ht="30" customHeight="1" x14ac:dyDescent="0.25">
      <c r="H7270" s="8"/>
    </row>
    <row r="7271" spans="8:8" ht="30" customHeight="1" x14ac:dyDescent="0.25">
      <c r="H7271" s="8"/>
    </row>
    <row r="7272" spans="8:8" ht="30" customHeight="1" x14ac:dyDescent="0.25">
      <c r="H7272" s="8"/>
    </row>
    <row r="7273" spans="8:8" ht="30" customHeight="1" x14ac:dyDescent="0.25">
      <c r="H7273" s="8"/>
    </row>
    <row r="7274" spans="8:8" ht="30" customHeight="1" x14ac:dyDescent="0.25">
      <c r="H7274" s="8"/>
    </row>
    <row r="7275" spans="8:8" ht="30" customHeight="1" x14ac:dyDescent="0.25">
      <c r="H7275" s="8"/>
    </row>
    <row r="7276" spans="8:8" ht="30" customHeight="1" x14ac:dyDescent="0.25">
      <c r="H7276" s="8"/>
    </row>
    <row r="7277" spans="8:8" ht="30" customHeight="1" x14ac:dyDescent="0.25">
      <c r="H7277" s="8"/>
    </row>
    <row r="7278" spans="8:8" ht="30" customHeight="1" x14ac:dyDescent="0.25">
      <c r="H7278" s="8"/>
    </row>
    <row r="7279" spans="8:8" ht="30" customHeight="1" x14ac:dyDescent="0.25">
      <c r="H7279" s="8"/>
    </row>
    <row r="7280" spans="8:8" ht="30" customHeight="1" x14ac:dyDescent="0.25">
      <c r="H7280" s="8"/>
    </row>
    <row r="7281" spans="8:8" ht="30" customHeight="1" x14ac:dyDescent="0.25">
      <c r="H7281" s="8"/>
    </row>
    <row r="7282" spans="8:8" ht="30" customHeight="1" x14ac:dyDescent="0.25">
      <c r="H7282" s="8"/>
    </row>
    <row r="7283" spans="8:8" ht="30" customHeight="1" x14ac:dyDescent="0.25">
      <c r="H7283" s="8"/>
    </row>
    <row r="7284" spans="8:8" ht="30" customHeight="1" x14ac:dyDescent="0.25">
      <c r="H7284" s="8"/>
    </row>
    <row r="7285" spans="8:8" ht="30" customHeight="1" x14ac:dyDescent="0.25">
      <c r="H7285" s="8"/>
    </row>
    <row r="7286" spans="8:8" ht="30" customHeight="1" x14ac:dyDescent="0.25">
      <c r="H7286" s="8"/>
    </row>
    <row r="7287" spans="8:8" ht="30" customHeight="1" x14ac:dyDescent="0.25">
      <c r="H7287" s="8"/>
    </row>
    <row r="7288" spans="8:8" ht="30" customHeight="1" x14ac:dyDescent="0.25">
      <c r="H7288" s="8"/>
    </row>
    <row r="7289" spans="8:8" ht="30" customHeight="1" x14ac:dyDescent="0.25">
      <c r="H7289" s="8"/>
    </row>
    <row r="7290" spans="8:8" ht="30" customHeight="1" x14ac:dyDescent="0.25">
      <c r="H7290" s="8"/>
    </row>
    <row r="7291" spans="8:8" ht="30" customHeight="1" x14ac:dyDescent="0.25">
      <c r="H7291" s="8"/>
    </row>
    <row r="7292" spans="8:8" ht="30" customHeight="1" x14ac:dyDescent="0.25">
      <c r="H7292" s="8"/>
    </row>
    <row r="7293" spans="8:8" ht="30" customHeight="1" x14ac:dyDescent="0.25">
      <c r="H7293" s="8"/>
    </row>
    <row r="7294" spans="8:8" ht="30" customHeight="1" x14ac:dyDescent="0.25">
      <c r="H7294" s="8"/>
    </row>
    <row r="7295" spans="8:8" ht="30" customHeight="1" x14ac:dyDescent="0.25">
      <c r="H7295" s="8"/>
    </row>
    <row r="7296" spans="8:8" ht="30" customHeight="1" x14ac:dyDescent="0.25">
      <c r="H7296" s="8"/>
    </row>
    <row r="7297" spans="8:8" ht="30" customHeight="1" x14ac:dyDescent="0.25">
      <c r="H7297" s="8"/>
    </row>
    <row r="7298" spans="8:8" ht="30" customHeight="1" x14ac:dyDescent="0.25">
      <c r="H7298" s="8"/>
    </row>
    <row r="7299" spans="8:8" ht="30" customHeight="1" x14ac:dyDescent="0.25">
      <c r="H7299" s="8"/>
    </row>
    <row r="7300" spans="8:8" ht="30" customHeight="1" x14ac:dyDescent="0.25">
      <c r="H7300" s="8"/>
    </row>
    <row r="7301" spans="8:8" ht="30" customHeight="1" x14ac:dyDescent="0.25">
      <c r="H7301" s="8"/>
    </row>
    <row r="7302" spans="8:8" ht="30" customHeight="1" x14ac:dyDescent="0.25">
      <c r="H7302" s="8"/>
    </row>
    <row r="7303" spans="8:8" ht="30" customHeight="1" x14ac:dyDescent="0.25">
      <c r="H7303" s="8"/>
    </row>
    <row r="7304" spans="8:8" ht="30" customHeight="1" x14ac:dyDescent="0.25">
      <c r="H7304" s="8"/>
    </row>
    <row r="7305" spans="8:8" ht="30" customHeight="1" x14ac:dyDescent="0.25">
      <c r="H7305" s="8"/>
    </row>
    <row r="7306" spans="8:8" ht="30" customHeight="1" x14ac:dyDescent="0.25">
      <c r="H7306" s="8"/>
    </row>
    <row r="7307" spans="8:8" ht="30" customHeight="1" x14ac:dyDescent="0.25">
      <c r="H7307" s="8"/>
    </row>
    <row r="7308" spans="8:8" ht="30" customHeight="1" x14ac:dyDescent="0.25">
      <c r="H7308" s="8"/>
    </row>
    <row r="7309" spans="8:8" ht="30" customHeight="1" x14ac:dyDescent="0.25">
      <c r="H7309" s="8"/>
    </row>
    <row r="7310" spans="8:8" ht="30" customHeight="1" x14ac:dyDescent="0.25">
      <c r="H7310" s="8"/>
    </row>
    <row r="7311" spans="8:8" ht="30" customHeight="1" x14ac:dyDescent="0.25">
      <c r="H7311" s="8"/>
    </row>
    <row r="7312" spans="8:8" ht="30" customHeight="1" x14ac:dyDescent="0.25">
      <c r="H7312" s="8"/>
    </row>
    <row r="7313" spans="8:8" ht="30" customHeight="1" x14ac:dyDescent="0.25">
      <c r="H7313" s="8"/>
    </row>
    <row r="7314" spans="8:8" ht="30" customHeight="1" x14ac:dyDescent="0.25">
      <c r="H7314" s="8"/>
    </row>
    <row r="7315" spans="8:8" ht="30" customHeight="1" x14ac:dyDescent="0.25">
      <c r="H7315" s="8"/>
    </row>
    <row r="7316" spans="8:8" ht="30" customHeight="1" x14ac:dyDescent="0.25">
      <c r="H7316" s="8"/>
    </row>
    <row r="7317" spans="8:8" ht="30" customHeight="1" x14ac:dyDescent="0.25">
      <c r="H7317" s="8"/>
    </row>
    <row r="7318" spans="8:8" ht="30" customHeight="1" x14ac:dyDescent="0.25">
      <c r="H7318" s="8"/>
    </row>
    <row r="7319" spans="8:8" ht="30" customHeight="1" x14ac:dyDescent="0.25">
      <c r="H7319" s="8"/>
    </row>
    <row r="7320" spans="8:8" ht="30" customHeight="1" x14ac:dyDescent="0.25">
      <c r="H7320" s="8"/>
    </row>
    <row r="7321" spans="8:8" ht="30" customHeight="1" x14ac:dyDescent="0.25">
      <c r="H7321" s="8"/>
    </row>
    <row r="7322" spans="8:8" ht="30" customHeight="1" x14ac:dyDescent="0.25">
      <c r="H7322" s="8"/>
    </row>
    <row r="7323" spans="8:8" ht="30" customHeight="1" x14ac:dyDescent="0.25">
      <c r="H7323" s="8"/>
    </row>
    <row r="7324" spans="8:8" ht="30" customHeight="1" x14ac:dyDescent="0.25">
      <c r="H7324" s="8"/>
    </row>
    <row r="7325" spans="8:8" ht="30" customHeight="1" x14ac:dyDescent="0.25">
      <c r="H7325" s="8"/>
    </row>
    <row r="7326" spans="8:8" ht="30" customHeight="1" x14ac:dyDescent="0.25">
      <c r="H7326" s="8"/>
    </row>
    <row r="7327" spans="8:8" ht="30" customHeight="1" x14ac:dyDescent="0.25">
      <c r="H7327" s="8"/>
    </row>
    <row r="7328" spans="8:8" ht="30" customHeight="1" x14ac:dyDescent="0.25">
      <c r="H7328" s="8"/>
    </row>
    <row r="7329" spans="8:8" ht="30" customHeight="1" x14ac:dyDescent="0.25">
      <c r="H7329" s="8"/>
    </row>
    <row r="7330" spans="8:8" ht="30" customHeight="1" x14ac:dyDescent="0.25">
      <c r="H7330" s="8"/>
    </row>
    <row r="7331" spans="8:8" ht="30" customHeight="1" x14ac:dyDescent="0.25">
      <c r="H7331" s="8"/>
    </row>
    <row r="7332" spans="8:8" ht="30" customHeight="1" x14ac:dyDescent="0.25">
      <c r="H7332" s="8"/>
    </row>
    <row r="7333" spans="8:8" ht="30" customHeight="1" x14ac:dyDescent="0.25">
      <c r="H7333" s="8"/>
    </row>
    <row r="7334" spans="8:8" ht="30" customHeight="1" x14ac:dyDescent="0.25">
      <c r="H7334" s="8"/>
    </row>
    <row r="7335" spans="8:8" ht="30" customHeight="1" x14ac:dyDescent="0.25">
      <c r="H7335" s="8"/>
    </row>
    <row r="7336" spans="8:8" ht="30" customHeight="1" x14ac:dyDescent="0.25">
      <c r="H7336" s="8"/>
    </row>
    <row r="7337" spans="8:8" ht="30" customHeight="1" x14ac:dyDescent="0.25">
      <c r="H7337" s="8"/>
    </row>
    <row r="7338" spans="8:8" ht="30" customHeight="1" x14ac:dyDescent="0.25">
      <c r="H7338" s="8"/>
    </row>
    <row r="7339" spans="8:8" ht="30" customHeight="1" x14ac:dyDescent="0.25">
      <c r="H7339" s="8"/>
    </row>
    <row r="7340" spans="8:8" ht="30" customHeight="1" x14ac:dyDescent="0.25">
      <c r="H7340" s="8"/>
    </row>
    <row r="7341" spans="8:8" ht="30" customHeight="1" x14ac:dyDescent="0.25">
      <c r="H7341" s="8"/>
    </row>
    <row r="7342" spans="8:8" ht="30" customHeight="1" x14ac:dyDescent="0.25">
      <c r="H7342" s="8"/>
    </row>
    <row r="7343" spans="8:8" ht="30" customHeight="1" x14ac:dyDescent="0.25">
      <c r="H7343" s="8"/>
    </row>
    <row r="7344" spans="8:8" ht="30" customHeight="1" x14ac:dyDescent="0.25">
      <c r="H7344" s="8"/>
    </row>
    <row r="7345" spans="8:8" ht="30" customHeight="1" x14ac:dyDescent="0.25">
      <c r="H7345" s="8"/>
    </row>
    <row r="7346" spans="8:8" ht="30" customHeight="1" x14ac:dyDescent="0.25">
      <c r="H7346" s="8"/>
    </row>
    <row r="7347" spans="8:8" ht="30" customHeight="1" x14ac:dyDescent="0.25">
      <c r="H7347" s="8"/>
    </row>
    <row r="7348" spans="8:8" ht="30" customHeight="1" x14ac:dyDescent="0.25">
      <c r="H7348" s="8"/>
    </row>
    <row r="7349" spans="8:8" ht="30" customHeight="1" x14ac:dyDescent="0.25">
      <c r="H7349" s="8"/>
    </row>
    <row r="7350" spans="8:8" ht="30" customHeight="1" x14ac:dyDescent="0.25">
      <c r="H7350" s="8"/>
    </row>
    <row r="7351" spans="8:8" ht="30" customHeight="1" x14ac:dyDescent="0.25">
      <c r="H7351" s="8"/>
    </row>
    <row r="7352" spans="8:8" ht="30" customHeight="1" x14ac:dyDescent="0.25">
      <c r="H7352" s="8"/>
    </row>
    <row r="7353" spans="8:8" ht="30" customHeight="1" x14ac:dyDescent="0.25">
      <c r="H7353" s="8"/>
    </row>
    <row r="7354" spans="8:8" ht="30" customHeight="1" x14ac:dyDescent="0.25">
      <c r="H7354" s="8"/>
    </row>
    <row r="7355" spans="8:8" ht="30" customHeight="1" x14ac:dyDescent="0.25">
      <c r="H7355" s="8"/>
    </row>
    <row r="7356" spans="8:8" ht="30" customHeight="1" x14ac:dyDescent="0.25">
      <c r="H7356" s="8"/>
    </row>
    <row r="7357" spans="8:8" ht="30" customHeight="1" x14ac:dyDescent="0.25">
      <c r="H7357" s="8"/>
    </row>
    <row r="7358" spans="8:8" ht="30" customHeight="1" x14ac:dyDescent="0.25">
      <c r="H7358" s="8"/>
    </row>
    <row r="7359" spans="8:8" ht="30" customHeight="1" x14ac:dyDescent="0.25">
      <c r="H7359" s="8"/>
    </row>
    <row r="7360" spans="8:8" ht="30" customHeight="1" x14ac:dyDescent="0.25">
      <c r="H7360" s="8"/>
    </row>
    <row r="7361" spans="8:8" ht="30" customHeight="1" x14ac:dyDescent="0.25">
      <c r="H7361" s="8"/>
    </row>
    <row r="7362" spans="8:8" ht="30" customHeight="1" x14ac:dyDescent="0.25">
      <c r="H7362" s="8"/>
    </row>
    <row r="7363" spans="8:8" ht="30" customHeight="1" x14ac:dyDescent="0.25">
      <c r="H7363" s="8"/>
    </row>
    <row r="7364" spans="8:8" ht="30" customHeight="1" x14ac:dyDescent="0.25">
      <c r="H7364" s="8"/>
    </row>
    <row r="7365" spans="8:8" ht="30" customHeight="1" x14ac:dyDescent="0.25">
      <c r="H7365" s="8"/>
    </row>
    <row r="7366" spans="8:8" ht="30" customHeight="1" x14ac:dyDescent="0.25">
      <c r="H7366" s="8"/>
    </row>
    <row r="7367" spans="8:8" ht="30" customHeight="1" x14ac:dyDescent="0.25">
      <c r="H7367" s="8"/>
    </row>
    <row r="7368" spans="8:8" ht="30" customHeight="1" x14ac:dyDescent="0.25">
      <c r="H7368" s="8"/>
    </row>
    <row r="7369" spans="8:8" ht="30" customHeight="1" x14ac:dyDescent="0.25">
      <c r="H7369" s="8"/>
    </row>
    <row r="7370" spans="8:8" ht="30" customHeight="1" x14ac:dyDescent="0.25">
      <c r="H7370" s="8"/>
    </row>
    <row r="7371" spans="8:8" ht="30" customHeight="1" x14ac:dyDescent="0.25">
      <c r="H7371" s="8"/>
    </row>
    <row r="7372" spans="8:8" ht="30" customHeight="1" x14ac:dyDescent="0.25">
      <c r="H7372" s="8"/>
    </row>
    <row r="7373" spans="8:8" ht="30" customHeight="1" x14ac:dyDescent="0.25">
      <c r="H7373" s="8"/>
    </row>
    <row r="7374" spans="8:8" ht="30" customHeight="1" x14ac:dyDescent="0.25">
      <c r="H7374" s="8"/>
    </row>
    <row r="7375" spans="8:8" ht="30" customHeight="1" x14ac:dyDescent="0.25">
      <c r="H7375" s="8"/>
    </row>
    <row r="7376" spans="8:8" ht="30" customHeight="1" x14ac:dyDescent="0.25">
      <c r="H7376" s="8"/>
    </row>
    <row r="7377" spans="8:8" ht="30" customHeight="1" x14ac:dyDescent="0.25">
      <c r="H7377" s="8"/>
    </row>
    <row r="7378" spans="8:8" ht="30" customHeight="1" x14ac:dyDescent="0.25">
      <c r="H7378" s="8"/>
    </row>
    <row r="7379" spans="8:8" ht="30" customHeight="1" x14ac:dyDescent="0.25">
      <c r="H7379" s="8"/>
    </row>
    <row r="7380" spans="8:8" ht="30" customHeight="1" x14ac:dyDescent="0.25">
      <c r="H7380" s="8"/>
    </row>
    <row r="7381" spans="8:8" ht="30" customHeight="1" x14ac:dyDescent="0.25">
      <c r="H7381" s="8"/>
    </row>
    <row r="7382" spans="8:8" ht="30" customHeight="1" x14ac:dyDescent="0.25">
      <c r="H7382" s="8"/>
    </row>
    <row r="7383" spans="8:8" ht="30" customHeight="1" x14ac:dyDescent="0.25">
      <c r="H7383" s="8"/>
    </row>
    <row r="7384" spans="8:8" ht="30" customHeight="1" x14ac:dyDescent="0.25">
      <c r="H7384" s="8"/>
    </row>
    <row r="7385" spans="8:8" ht="30" customHeight="1" x14ac:dyDescent="0.25">
      <c r="H7385" s="8"/>
    </row>
    <row r="7386" spans="8:8" ht="30" customHeight="1" x14ac:dyDescent="0.25">
      <c r="H7386" s="8"/>
    </row>
    <row r="7387" spans="8:8" ht="30" customHeight="1" x14ac:dyDescent="0.25">
      <c r="H7387" s="8"/>
    </row>
    <row r="7388" spans="8:8" ht="30" customHeight="1" x14ac:dyDescent="0.25">
      <c r="H7388" s="8"/>
    </row>
    <row r="7389" spans="8:8" ht="30" customHeight="1" x14ac:dyDescent="0.25">
      <c r="H7389" s="8"/>
    </row>
    <row r="7390" spans="8:8" ht="30" customHeight="1" x14ac:dyDescent="0.25">
      <c r="H7390" s="8"/>
    </row>
    <row r="7391" spans="8:8" ht="30" customHeight="1" x14ac:dyDescent="0.25">
      <c r="H7391" s="8"/>
    </row>
    <row r="7392" spans="8:8" ht="30" customHeight="1" x14ac:dyDescent="0.25">
      <c r="H7392" s="8"/>
    </row>
    <row r="7393" spans="8:8" ht="30" customHeight="1" x14ac:dyDescent="0.25">
      <c r="H7393" s="8"/>
    </row>
    <row r="7394" spans="8:8" ht="30" customHeight="1" x14ac:dyDescent="0.25">
      <c r="H7394" s="8"/>
    </row>
    <row r="7395" spans="8:8" ht="30" customHeight="1" x14ac:dyDescent="0.25">
      <c r="H7395" s="8"/>
    </row>
    <row r="7396" spans="8:8" ht="30" customHeight="1" x14ac:dyDescent="0.25">
      <c r="H7396" s="8"/>
    </row>
    <row r="7397" spans="8:8" ht="30" customHeight="1" x14ac:dyDescent="0.25">
      <c r="H7397" s="8"/>
    </row>
    <row r="7398" spans="8:8" ht="30" customHeight="1" x14ac:dyDescent="0.25">
      <c r="H7398" s="8"/>
    </row>
    <row r="7399" spans="8:8" ht="30" customHeight="1" x14ac:dyDescent="0.25">
      <c r="H7399" s="8"/>
    </row>
    <row r="7400" spans="8:8" ht="30" customHeight="1" x14ac:dyDescent="0.25">
      <c r="H7400" s="8"/>
    </row>
    <row r="7401" spans="8:8" ht="30" customHeight="1" x14ac:dyDescent="0.25">
      <c r="H7401" s="8"/>
    </row>
    <row r="7402" spans="8:8" ht="30" customHeight="1" x14ac:dyDescent="0.25">
      <c r="H7402" s="8"/>
    </row>
    <row r="7403" spans="8:8" ht="30" customHeight="1" x14ac:dyDescent="0.25">
      <c r="H7403" s="8"/>
    </row>
    <row r="7404" spans="8:8" ht="30" customHeight="1" x14ac:dyDescent="0.25">
      <c r="H7404" s="8"/>
    </row>
    <row r="7405" spans="8:8" ht="30" customHeight="1" x14ac:dyDescent="0.25">
      <c r="H7405" s="8"/>
    </row>
    <row r="7406" spans="8:8" ht="30" customHeight="1" x14ac:dyDescent="0.25">
      <c r="H7406" s="8"/>
    </row>
    <row r="7407" spans="8:8" ht="30" customHeight="1" x14ac:dyDescent="0.25">
      <c r="H7407" s="8"/>
    </row>
    <row r="7408" spans="8:8" ht="30" customHeight="1" x14ac:dyDescent="0.25">
      <c r="H7408" s="8"/>
    </row>
    <row r="7409" spans="8:8" ht="30" customHeight="1" x14ac:dyDescent="0.25">
      <c r="H7409" s="8"/>
    </row>
    <row r="7410" spans="8:8" ht="30" customHeight="1" x14ac:dyDescent="0.25">
      <c r="H7410" s="8"/>
    </row>
    <row r="7411" spans="8:8" ht="30" customHeight="1" x14ac:dyDescent="0.25">
      <c r="H7411" s="8"/>
    </row>
    <row r="7412" spans="8:8" ht="30" customHeight="1" x14ac:dyDescent="0.25">
      <c r="H7412" s="8"/>
    </row>
    <row r="7413" spans="8:8" ht="30" customHeight="1" x14ac:dyDescent="0.25">
      <c r="H7413" s="8"/>
    </row>
    <row r="7414" spans="8:8" ht="30" customHeight="1" x14ac:dyDescent="0.25">
      <c r="H7414" s="8"/>
    </row>
    <row r="7415" spans="8:8" ht="30" customHeight="1" x14ac:dyDescent="0.25">
      <c r="H7415" s="8"/>
    </row>
    <row r="7416" spans="8:8" ht="30" customHeight="1" x14ac:dyDescent="0.25">
      <c r="H7416" s="8"/>
    </row>
    <row r="7417" spans="8:8" ht="30" customHeight="1" x14ac:dyDescent="0.25">
      <c r="H7417" s="8"/>
    </row>
    <row r="7418" spans="8:8" ht="30" customHeight="1" x14ac:dyDescent="0.25">
      <c r="H7418" s="8"/>
    </row>
    <row r="7419" spans="8:8" ht="30" customHeight="1" x14ac:dyDescent="0.25">
      <c r="H7419" s="8"/>
    </row>
    <row r="7420" spans="8:8" ht="30" customHeight="1" x14ac:dyDescent="0.25">
      <c r="H7420" s="8"/>
    </row>
    <row r="7421" spans="8:8" ht="30" customHeight="1" x14ac:dyDescent="0.25">
      <c r="H7421" s="8"/>
    </row>
    <row r="7422" spans="8:8" ht="30" customHeight="1" x14ac:dyDescent="0.25">
      <c r="H7422" s="8"/>
    </row>
    <row r="7423" spans="8:8" ht="30" customHeight="1" x14ac:dyDescent="0.25">
      <c r="H7423" s="8"/>
    </row>
    <row r="7424" spans="8:8" ht="30" customHeight="1" x14ac:dyDescent="0.25">
      <c r="H7424" s="8"/>
    </row>
    <row r="7425" spans="8:8" ht="30" customHeight="1" x14ac:dyDescent="0.25">
      <c r="H7425" s="8"/>
    </row>
    <row r="7426" spans="8:8" ht="30" customHeight="1" x14ac:dyDescent="0.25">
      <c r="H7426" s="8"/>
    </row>
    <row r="7427" spans="8:8" ht="30" customHeight="1" x14ac:dyDescent="0.25">
      <c r="H7427" s="8"/>
    </row>
    <row r="7428" spans="8:8" ht="30" customHeight="1" x14ac:dyDescent="0.25">
      <c r="H7428" s="8"/>
    </row>
    <row r="7429" spans="8:8" ht="30" customHeight="1" x14ac:dyDescent="0.25">
      <c r="H7429" s="8"/>
    </row>
    <row r="7430" spans="8:8" ht="30" customHeight="1" x14ac:dyDescent="0.25">
      <c r="H7430" s="8"/>
    </row>
    <row r="7431" spans="8:8" ht="30" customHeight="1" x14ac:dyDescent="0.25">
      <c r="H7431" s="8"/>
    </row>
    <row r="7432" spans="8:8" ht="30" customHeight="1" x14ac:dyDescent="0.25">
      <c r="H7432" s="8"/>
    </row>
    <row r="7433" spans="8:8" ht="30" customHeight="1" x14ac:dyDescent="0.25">
      <c r="H7433" s="8"/>
    </row>
    <row r="7434" spans="8:8" ht="30" customHeight="1" x14ac:dyDescent="0.25">
      <c r="H7434" s="8"/>
    </row>
    <row r="7435" spans="8:8" ht="30" customHeight="1" x14ac:dyDescent="0.25">
      <c r="H7435" s="8"/>
    </row>
    <row r="7436" spans="8:8" ht="30" customHeight="1" x14ac:dyDescent="0.25">
      <c r="H7436" s="8"/>
    </row>
    <row r="7437" spans="8:8" ht="30" customHeight="1" x14ac:dyDescent="0.25">
      <c r="H7437" s="8"/>
    </row>
    <row r="7438" spans="8:8" ht="30" customHeight="1" x14ac:dyDescent="0.25">
      <c r="H7438" s="8"/>
    </row>
    <row r="7439" spans="8:8" ht="30" customHeight="1" x14ac:dyDescent="0.25">
      <c r="H7439" s="8"/>
    </row>
    <row r="7440" spans="8:8" ht="30" customHeight="1" x14ac:dyDescent="0.25">
      <c r="H7440" s="8"/>
    </row>
    <row r="7441" spans="8:8" ht="30" customHeight="1" x14ac:dyDescent="0.25">
      <c r="H7441" s="8"/>
    </row>
    <row r="7442" spans="8:8" ht="30" customHeight="1" x14ac:dyDescent="0.25">
      <c r="H7442" s="8"/>
    </row>
    <row r="7443" spans="8:8" ht="30" customHeight="1" x14ac:dyDescent="0.25">
      <c r="H7443" s="8"/>
    </row>
    <row r="7444" spans="8:8" ht="30" customHeight="1" x14ac:dyDescent="0.25">
      <c r="H7444" s="8"/>
    </row>
    <row r="7445" spans="8:8" ht="30" customHeight="1" x14ac:dyDescent="0.25">
      <c r="H7445" s="8"/>
    </row>
    <row r="7446" spans="8:8" ht="30" customHeight="1" x14ac:dyDescent="0.25">
      <c r="H7446" s="8"/>
    </row>
    <row r="7447" spans="8:8" ht="30" customHeight="1" x14ac:dyDescent="0.25">
      <c r="H7447" s="8"/>
    </row>
    <row r="7448" spans="8:8" ht="30" customHeight="1" x14ac:dyDescent="0.25">
      <c r="H7448" s="8"/>
    </row>
    <row r="7449" spans="8:8" ht="30" customHeight="1" x14ac:dyDescent="0.25">
      <c r="H7449" s="8"/>
    </row>
    <row r="7450" spans="8:8" ht="30" customHeight="1" x14ac:dyDescent="0.25">
      <c r="H7450" s="8"/>
    </row>
    <row r="7451" spans="8:8" ht="30" customHeight="1" x14ac:dyDescent="0.25">
      <c r="H7451" s="8"/>
    </row>
    <row r="7452" spans="8:8" ht="30" customHeight="1" x14ac:dyDescent="0.25">
      <c r="H7452" s="8"/>
    </row>
    <row r="7453" spans="8:8" ht="30" customHeight="1" x14ac:dyDescent="0.25">
      <c r="H7453" s="8"/>
    </row>
    <row r="7454" spans="8:8" ht="30" customHeight="1" x14ac:dyDescent="0.25">
      <c r="H7454" s="8"/>
    </row>
    <row r="7455" spans="8:8" ht="30" customHeight="1" x14ac:dyDescent="0.25">
      <c r="H7455" s="8"/>
    </row>
    <row r="7456" spans="8:8" ht="30" customHeight="1" x14ac:dyDescent="0.25">
      <c r="H7456" s="8"/>
    </row>
    <row r="7457" spans="8:8" ht="30" customHeight="1" x14ac:dyDescent="0.25">
      <c r="H7457" s="8"/>
    </row>
    <row r="7458" spans="8:8" ht="30" customHeight="1" x14ac:dyDescent="0.25">
      <c r="H7458" s="8"/>
    </row>
    <row r="7459" spans="8:8" ht="30" customHeight="1" x14ac:dyDescent="0.25">
      <c r="H7459" s="8"/>
    </row>
    <row r="7460" spans="8:8" ht="30" customHeight="1" x14ac:dyDescent="0.25">
      <c r="H7460" s="8"/>
    </row>
    <row r="7461" spans="8:8" ht="30" customHeight="1" x14ac:dyDescent="0.25">
      <c r="H7461" s="8"/>
    </row>
    <row r="7462" spans="8:8" ht="30" customHeight="1" x14ac:dyDescent="0.25">
      <c r="H7462" s="8"/>
    </row>
    <row r="7463" spans="8:8" ht="30" customHeight="1" x14ac:dyDescent="0.25">
      <c r="H7463" s="8"/>
    </row>
    <row r="7464" spans="8:8" ht="30" customHeight="1" x14ac:dyDescent="0.25">
      <c r="H7464" s="8"/>
    </row>
    <row r="7465" spans="8:8" ht="30" customHeight="1" x14ac:dyDescent="0.25">
      <c r="H7465" s="8"/>
    </row>
    <row r="7466" spans="8:8" ht="30" customHeight="1" x14ac:dyDescent="0.25">
      <c r="H7466" s="8"/>
    </row>
    <row r="7467" spans="8:8" ht="30" customHeight="1" x14ac:dyDescent="0.25">
      <c r="H7467" s="8"/>
    </row>
    <row r="7468" spans="8:8" ht="30" customHeight="1" x14ac:dyDescent="0.25">
      <c r="H7468" s="8"/>
    </row>
    <row r="7469" spans="8:8" ht="30" customHeight="1" x14ac:dyDescent="0.25">
      <c r="H7469" s="8"/>
    </row>
    <row r="7470" spans="8:8" ht="30" customHeight="1" x14ac:dyDescent="0.25">
      <c r="H7470" s="8"/>
    </row>
    <row r="7471" spans="8:8" ht="30" customHeight="1" x14ac:dyDescent="0.25">
      <c r="H7471" s="8"/>
    </row>
    <row r="7472" spans="8:8" ht="30" customHeight="1" x14ac:dyDescent="0.25">
      <c r="H7472" s="8"/>
    </row>
    <row r="7473" spans="8:8" ht="30" customHeight="1" x14ac:dyDescent="0.25">
      <c r="H7473" s="8"/>
    </row>
    <row r="7474" spans="8:8" ht="30" customHeight="1" x14ac:dyDescent="0.25">
      <c r="H7474" s="8"/>
    </row>
    <row r="7475" spans="8:8" ht="30" customHeight="1" x14ac:dyDescent="0.25">
      <c r="H7475" s="8"/>
    </row>
    <row r="7476" spans="8:8" ht="30" customHeight="1" x14ac:dyDescent="0.25">
      <c r="H7476" s="8"/>
    </row>
    <row r="7477" spans="8:8" ht="30" customHeight="1" x14ac:dyDescent="0.25">
      <c r="H7477" s="8"/>
    </row>
    <row r="7478" spans="8:8" ht="30" customHeight="1" x14ac:dyDescent="0.25">
      <c r="H7478" s="8"/>
    </row>
    <row r="7479" spans="8:8" ht="30" customHeight="1" x14ac:dyDescent="0.25">
      <c r="H7479" s="8"/>
    </row>
    <row r="7480" spans="8:8" ht="30" customHeight="1" x14ac:dyDescent="0.25">
      <c r="H7480" s="8"/>
    </row>
    <row r="7481" spans="8:8" ht="30" customHeight="1" x14ac:dyDescent="0.25">
      <c r="H7481" s="8"/>
    </row>
    <row r="7482" spans="8:8" ht="30" customHeight="1" x14ac:dyDescent="0.25">
      <c r="H7482" s="8"/>
    </row>
    <row r="7483" spans="8:8" ht="30" customHeight="1" x14ac:dyDescent="0.25">
      <c r="H7483" s="8"/>
    </row>
    <row r="7484" spans="8:8" ht="30" customHeight="1" x14ac:dyDescent="0.25">
      <c r="H7484" s="8"/>
    </row>
    <row r="7485" spans="8:8" ht="30" customHeight="1" x14ac:dyDescent="0.25">
      <c r="H7485" s="8"/>
    </row>
    <row r="7486" spans="8:8" ht="30" customHeight="1" x14ac:dyDescent="0.25">
      <c r="H7486" s="8"/>
    </row>
    <row r="7487" spans="8:8" ht="30" customHeight="1" x14ac:dyDescent="0.25">
      <c r="H7487" s="8"/>
    </row>
    <row r="7488" spans="8:8" ht="30" customHeight="1" x14ac:dyDescent="0.25">
      <c r="H7488" s="8"/>
    </row>
    <row r="7489" spans="8:8" ht="30" customHeight="1" x14ac:dyDescent="0.25">
      <c r="H7489" s="8"/>
    </row>
    <row r="7490" spans="8:8" ht="30" customHeight="1" x14ac:dyDescent="0.25">
      <c r="H7490" s="8"/>
    </row>
    <row r="7491" spans="8:8" ht="30" customHeight="1" x14ac:dyDescent="0.25">
      <c r="H7491" s="8"/>
    </row>
    <row r="7492" spans="8:8" ht="30" customHeight="1" x14ac:dyDescent="0.25">
      <c r="H7492" s="8"/>
    </row>
    <row r="7493" spans="8:8" ht="30" customHeight="1" x14ac:dyDescent="0.25">
      <c r="H7493" s="8"/>
    </row>
    <row r="7494" spans="8:8" ht="30" customHeight="1" x14ac:dyDescent="0.25">
      <c r="H7494" s="8"/>
    </row>
    <row r="7495" spans="8:8" ht="30" customHeight="1" x14ac:dyDescent="0.25">
      <c r="H7495" s="8"/>
    </row>
    <row r="7496" spans="8:8" ht="30" customHeight="1" x14ac:dyDescent="0.25">
      <c r="H7496" s="8"/>
    </row>
    <row r="7497" spans="8:8" ht="30" customHeight="1" x14ac:dyDescent="0.25">
      <c r="H7497" s="8"/>
    </row>
    <row r="7498" spans="8:8" ht="30" customHeight="1" x14ac:dyDescent="0.25">
      <c r="H7498" s="8"/>
    </row>
    <row r="7499" spans="8:8" ht="30" customHeight="1" x14ac:dyDescent="0.25">
      <c r="H7499" s="8"/>
    </row>
    <row r="7500" spans="8:8" ht="30" customHeight="1" x14ac:dyDescent="0.25">
      <c r="H7500" s="8"/>
    </row>
    <row r="7501" spans="8:8" ht="30" customHeight="1" x14ac:dyDescent="0.25">
      <c r="H7501" s="8"/>
    </row>
    <row r="7502" spans="8:8" ht="30" customHeight="1" x14ac:dyDescent="0.25">
      <c r="H7502" s="8"/>
    </row>
    <row r="7503" spans="8:8" ht="30" customHeight="1" x14ac:dyDescent="0.25">
      <c r="H7503" s="8"/>
    </row>
    <row r="7504" spans="8:8" ht="30" customHeight="1" x14ac:dyDescent="0.25">
      <c r="H7504" s="8"/>
    </row>
    <row r="7505" spans="8:8" ht="30" customHeight="1" x14ac:dyDescent="0.25">
      <c r="H7505" s="8"/>
    </row>
    <row r="7506" spans="8:8" ht="30" customHeight="1" x14ac:dyDescent="0.25">
      <c r="H7506" s="8"/>
    </row>
    <row r="7507" spans="8:8" ht="30" customHeight="1" x14ac:dyDescent="0.25">
      <c r="H7507" s="8"/>
    </row>
    <row r="7508" spans="8:8" ht="30" customHeight="1" x14ac:dyDescent="0.25">
      <c r="H7508" s="8"/>
    </row>
    <row r="7509" spans="8:8" ht="30" customHeight="1" x14ac:dyDescent="0.25">
      <c r="H7509" s="8"/>
    </row>
    <row r="7510" spans="8:8" ht="30" customHeight="1" x14ac:dyDescent="0.25">
      <c r="H7510" s="8"/>
    </row>
    <row r="7511" spans="8:8" ht="30" customHeight="1" x14ac:dyDescent="0.25">
      <c r="H7511" s="8"/>
    </row>
    <row r="7512" spans="8:8" ht="30" customHeight="1" x14ac:dyDescent="0.25">
      <c r="H7512" s="8"/>
    </row>
    <row r="7513" spans="8:8" ht="30" customHeight="1" x14ac:dyDescent="0.25">
      <c r="H7513" s="8"/>
    </row>
    <row r="7514" spans="8:8" ht="30" customHeight="1" x14ac:dyDescent="0.25">
      <c r="H7514" s="8"/>
    </row>
    <row r="7515" spans="8:8" ht="30" customHeight="1" x14ac:dyDescent="0.25">
      <c r="H7515" s="8"/>
    </row>
    <row r="7516" spans="8:8" ht="30" customHeight="1" x14ac:dyDescent="0.25">
      <c r="H7516" s="8"/>
    </row>
    <row r="7517" spans="8:8" ht="30" customHeight="1" x14ac:dyDescent="0.25">
      <c r="H7517" s="8"/>
    </row>
    <row r="7518" spans="8:8" ht="30" customHeight="1" x14ac:dyDescent="0.25">
      <c r="H7518" s="8"/>
    </row>
    <row r="7519" spans="8:8" ht="30" customHeight="1" x14ac:dyDescent="0.25">
      <c r="H7519" s="8"/>
    </row>
    <row r="7520" spans="8:8" ht="30" customHeight="1" x14ac:dyDescent="0.25">
      <c r="H7520" s="8"/>
    </row>
    <row r="7521" spans="8:8" ht="30" customHeight="1" x14ac:dyDescent="0.25">
      <c r="H7521" s="8"/>
    </row>
    <row r="7522" spans="8:8" ht="30" customHeight="1" x14ac:dyDescent="0.25">
      <c r="H7522" s="8"/>
    </row>
    <row r="7523" spans="8:8" ht="30" customHeight="1" x14ac:dyDescent="0.25">
      <c r="H7523" s="8"/>
    </row>
    <row r="7524" spans="8:8" ht="30" customHeight="1" x14ac:dyDescent="0.25">
      <c r="H7524" s="8"/>
    </row>
    <row r="7525" spans="8:8" ht="30" customHeight="1" x14ac:dyDescent="0.25">
      <c r="H7525" s="8"/>
    </row>
    <row r="7526" spans="8:8" ht="30" customHeight="1" x14ac:dyDescent="0.25">
      <c r="H7526" s="8"/>
    </row>
    <row r="7527" spans="8:8" ht="30" customHeight="1" x14ac:dyDescent="0.25">
      <c r="H7527" s="8"/>
    </row>
    <row r="7528" spans="8:8" ht="30" customHeight="1" x14ac:dyDescent="0.25">
      <c r="H7528" s="8"/>
    </row>
    <row r="7529" spans="8:8" ht="30" customHeight="1" x14ac:dyDescent="0.25">
      <c r="H7529" s="8"/>
    </row>
    <row r="7530" spans="8:8" ht="30" customHeight="1" x14ac:dyDescent="0.25">
      <c r="H7530" s="8"/>
    </row>
    <row r="7531" spans="8:8" ht="30" customHeight="1" x14ac:dyDescent="0.25">
      <c r="H7531" s="8"/>
    </row>
    <row r="7532" spans="8:8" ht="30" customHeight="1" x14ac:dyDescent="0.25">
      <c r="H7532" s="8"/>
    </row>
    <row r="7533" spans="8:8" ht="30" customHeight="1" x14ac:dyDescent="0.25">
      <c r="H7533" s="8"/>
    </row>
    <row r="7534" spans="8:8" ht="30" customHeight="1" x14ac:dyDescent="0.25">
      <c r="H7534" s="8"/>
    </row>
    <row r="7535" spans="8:8" ht="30" customHeight="1" x14ac:dyDescent="0.25">
      <c r="H7535" s="8"/>
    </row>
    <row r="7536" spans="8:8" ht="30" customHeight="1" x14ac:dyDescent="0.25">
      <c r="H7536" s="8"/>
    </row>
    <row r="7537" spans="8:8" ht="30" customHeight="1" x14ac:dyDescent="0.25">
      <c r="H7537" s="8"/>
    </row>
    <row r="7538" spans="8:8" ht="30" customHeight="1" x14ac:dyDescent="0.25">
      <c r="H7538" s="8"/>
    </row>
    <row r="7539" spans="8:8" ht="30" customHeight="1" x14ac:dyDescent="0.25">
      <c r="H7539" s="8"/>
    </row>
    <row r="7540" spans="8:8" ht="30" customHeight="1" x14ac:dyDescent="0.25">
      <c r="H7540" s="8"/>
    </row>
    <row r="7541" spans="8:8" ht="30" customHeight="1" x14ac:dyDescent="0.25">
      <c r="H7541" s="8"/>
    </row>
    <row r="7542" spans="8:8" ht="30" customHeight="1" x14ac:dyDescent="0.25">
      <c r="H7542" s="8"/>
    </row>
    <row r="7543" spans="8:8" ht="30" customHeight="1" x14ac:dyDescent="0.25">
      <c r="H7543" s="8"/>
    </row>
    <row r="7544" spans="8:8" ht="30" customHeight="1" x14ac:dyDescent="0.25">
      <c r="H7544" s="8"/>
    </row>
    <row r="7545" spans="8:8" ht="30" customHeight="1" x14ac:dyDescent="0.25">
      <c r="H7545" s="8"/>
    </row>
    <row r="7546" spans="8:8" ht="30" customHeight="1" x14ac:dyDescent="0.25">
      <c r="H7546" s="8"/>
    </row>
    <row r="7547" spans="8:8" ht="30" customHeight="1" x14ac:dyDescent="0.25">
      <c r="H7547" s="8"/>
    </row>
    <row r="7548" spans="8:8" ht="30" customHeight="1" x14ac:dyDescent="0.25">
      <c r="H7548" s="8"/>
    </row>
    <row r="7549" spans="8:8" ht="30" customHeight="1" x14ac:dyDescent="0.25">
      <c r="H7549" s="8"/>
    </row>
    <row r="7550" spans="8:8" ht="30" customHeight="1" x14ac:dyDescent="0.25">
      <c r="H7550" s="8"/>
    </row>
    <row r="7551" spans="8:8" ht="30" customHeight="1" x14ac:dyDescent="0.25">
      <c r="H7551" s="8"/>
    </row>
    <row r="7552" spans="8:8" ht="30" customHeight="1" x14ac:dyDescent="0.25">
      <c r="H7552" s="8"/>
    </row>
    <row r="7553" spans="8:8" ht="30" customHeight="1" x14ac:dyDescent="0.25">
      <c r="H7553" s="8"/>
    </row>
    <row r="7554" spans="8:8" ht="30" customHeight="1" x14ac:dyDescent="0.25">
      <c r="H7554" s="8"/>
    </row>
    <row r="7555" spans="8:8" ht="30" customHeight="1" x14ac:dyDescent="0.25">
      <c r="H7555" s="8"/>
    </row>
    <row r="7556" spans="8:8" ht="30" customHeight="1" x14ac:dyDescent="0.25">
      <c r="H7556" s="8"/>
    </row>
    <row r="7557" spans="8:8" ht="30" customHeight="1" x14ac:dyDescent="0.25">
      <c r="H7557" s="8"/>
    </row>
    <row r="7558" spans="8:8" ht="30" customHeight="1" x14ac:dyDescent="0.25">
      <c r="H7558" s="8"/>
    </row>
    <row r="7559" spans="8:8" ht="30" customHeight="1" x14ac:dyDescent="0.25">
      <c r="H7559" s="8"/>
    </row>
    <row r="7560" spans="8:8" ht="30" customHeight="1" x14ac:dyDescent="0.25">
      <c r="H7560" s="8"/>
    </row>
    <row r="7561" spans="8:8" ht="30" customHeight="1" x14ac:dyDescent="0.25">
      <c r="H7561" s="8"/>
    </row>
    <row r="7562" spans="8:8" ht="30" customHeight="1" x14ac:dyDescent="0.25">
      <c r="H7562" s="8"/>
    </row>
    <row r="7563" spans="8:8" ht="30" customHeight="1" x14ac:dyDescent="0.25">
      <c r="H7563" s="8"/>
    </row>
    <row r="7564" spans="8:8" ht="30" customHeight="1" x14ac:dyDescent="0.25">
      <c r="H7564" s="8"/>
    </row>
    <row r="7565" spans="8:8" ht="30" customHeight="1" x14ac:dyDescent="0.25">
      <c r="H7565" s="8"/>
    </row>
    <row r="7566" spans="8:8" ht="30" customHeight="1" x14ac:dyDescent="0.25">
      <c r="H7566" s="8"/>
    </row>
    <row r="7567" spans="8:8" ht="30" customHeight="1" x14ac:dyDescent="0.25">
      <c r="H7567" s="8"/>
    </row>
    <row r="7568" spans="8:8" ht="30" customHeight="1" x14ac:dyDescent="0.25">
      <c r="H7568" s="8"/>
    </row>
    <row r="7569" spans="8:8" ht="30" customHeight="1" x14ac:dyDescent="0.25">
      <c r="H7569" s="8"/>
    </row>
    <row r="7570" spans="8:8" ht="30" customHeight="1" x14ac:dyDescent="0.25">
      <c r="H7570" s="8"/>
    </row>
    <row r="7571" spans="8:8" ht="30" customHeight="1" x14ac:dyDescent="0.25">
      <c r="H7571" s="8"/>
    </row>
    <row r="7572" spans="8:8" ht="30" customHeight="1" x14ac:dyDescent="0.25">
      <c r="H7572" s="8"/>
    </row>
    <row r="7573" spans="8:8" ht="30" customHeight="1" x14ac:dyDescent="0.25">
      <c r="H7573" s="8"/>
    </row>
    <row r="7574" spans="8:8" ht="30" customHeight="1" x14ac:dyDescent="0.25">
      <c r="H7574" s="8"/>
    </row>
    <row r="7575" spans="8:8" ht="30" customHeight="1" x14ac:dyDescent="0.25">
      <c r="H7575" s="8"/>
    </row>
    <row r="7576" spans="8:8" ht="30" customHeight="1" x14ac:dyDescent="0.25">
      <c r="H7576" s="8"/>
    </row>
    <row r="7577" spans="8:8" ht="30" customHeight="1" x14ac:dyDescent="0.25">
      <c r="H7577" s="8"/>
    </row>
    <row r="7578" spans="8:8" ht="30" customHeight="1" x14ac:dyDescent="0.25">
      <c r="H7578" s="8"/>
    </row>
    <row r="7579" spans="8:8" ht="30" customHeight="1" x14ac:dyDescent="0.25">
      <c r="H7579" s="8"/>
    </row>
    <row r="7580" spans="8:8" ht="30" customHeight="1" x14ac:dyDescent="0.25">
      <c r="H7580" s="8"/>
    </row>
    <row r="7581" spans="8:8" ht="30" customHeight="1" x14ac:dyDescent="0.25">
      <c r="H7581" s="8"/>
    </row>
    <row r="7582" spans="8:8" ht="30" customHeight="1" x14ac:dyDescent="0.25">
      <c r="H7582" s="8"/>
    </row>
    <row r="7583" spans="8:8" ht="30" customHeight="1" x14ac:dyDescent="0.25">
      <c r="H7583" s="8"/>
    </row>
    <row r="7584" spans="8:8" ht="30" customHeight="1" x14ac:dyDescent="0.25">
      <c r="H7584" s="8"/>
    </row>
    <row r="7585" spans="8:8" ht="30" customHeight="1" x14ac:dyDescent="0.25">
      <c r="H7585" s="8"/>
    </row>
    <row r="7586" spans="8:8" ht="30" customHeight="1" x14ac:dyDescent="0.25">
      <c r="H7586" s="8"/>
    </row>
    <row r="7587" spans="8:8" ht="30" customHeight="1" x14ac:dyDescent="0.25">
      <c r="H7587" s="8"/>
    </row>
    <row r="7588" spans="8:8" ht="30" customHeight="1" x14ac:dyDescent="0.25">
      <c r="H7588" s="8"/>
    </row>
    <row r="7589" spans="8:8" ht="30" customHeight="1" x14ac:dyDescent="0.25">
      <c r="H7589" s="8"/>
    </row>
    <row r="7590" spans="8:8" ht="30" customHeight="1" x14ac:dyDescent="0.25">
      <c r="H7590" s="8"/>
    </row>
    <row r="7591" spans="8:8" ht="30" customHeight="1" x14ac:dyDescent="0.25">
      <c r="H7591" s="8"/>
    </row>
    <row r="7592" spans="8:8" ht="30" customHeight="1" x14ac:dyDescent="0.25">
      <c r="H7592" s="8"/>
    </row>
    <row r="7593" spans="8:8" ht="30" customHeight="1" x14ac:dyDescent="0.25">
      <c r="H7593" s="8"/>
    </row>
    <row r="7594" spans="8:8" ht="30" customHeight="1" x14ac:dyDescent="0.25">
      <c r="H7594" s="8"/>
    </row>
    <row r="7595" spans="8:8" ht="30" customHeight="1" x14ac:dyDescent="0.25">
      <c r="H7595" s="8"/>
    </row>
    <row r="7596" spans="8:8" ht="30" customHeight="1" x14ac:dyDescent="0.25">
      <c r="H7596" s="8"/>
    </row>
    <row r="7597" spans="8:8" ht="30" customHeight="1" x14ac:dyDescent="0.25">
      <c r="H7597" s="8"/>
    </row>
    <row r="7598" spans="8:8" ht="30" customHeight="1" x14ac:dyDescent="0.25">
      <c r="H7598" s="8"/>
    </row>
    <row r="7599" spans="8:8" ht="30" customHeight="1" x14ac:dyDescent="0.25">
      <c r="H7599" s="8"/>
    </row>
    <row r="7600" spans="8:8" ht="30" customHeight="1" x14ac:dyDescent="0.25">
      <c r="H7600" s="8"/>
    </row>
    <row r="7601" spans="8:8" ht="30" customHeight="1" x14ac:dyDescent="0.25">
      <c r="H7601" s="8"/>
    </row>
    <row r="7602" spans="8:8" ht="30" customHeight="1" x14ac:dyDescent="0.25">
      <c r="H7602" s="8"/>
    </row>
    <row r="7603" spans="8:8" ht="30" customHeight="1" x14ac:dyDescent="0.25">
      <c r="H7603" s="8"/>
    </row>
    <row r="7604" spans="8:8" ht="30" customHeight="1" x14ac:dyDescent="0.25">
      <c r="H7604" s="8"/>
    </row>
    <row r="7605" spans="8:8" ht="30" customHeight="1" x14ac:dyDescent="0.25">
      <c r="H7605" s="8"/>
    </row>
    <row r="7606" spans="8:8" ht="30" customHeight="1" x14ac:dyDescent="0.25">
      <c r="H7606" s="8"/>
    </row>
    <row r="7607" spans="8:8" ht="30" customHeight="1" x14ac:dyDescent="0.25">
      <c r="H7607" s="8"/>
    </row>
    <row r="7608" spans="8:8" ht="30" customHeight="1" x14ac:dyDescent="0.25">
      <c r="H7608" s="8"/>
    </row>
    <row r="7609" spans="8:8" ht="30" customHeight="1" x14ac:dyDescent="0.25">
      <c r="H7609" s="8"/>
    </row>
    <row r="7610" spans="8:8" ht="30" customHeight="1" x14ac:dyDescent="0.25">
      <c r="H7610" s="8"/>
    </row>
    <row r="7611" spans="8:8" ht="30" customHeight="1" x14ac:dyDescent="0.25">
      <c r="H7611" s="8"/>
    </row>
    <row r="7612" spans="8:8" ht="30" customHeight="1" x14ac:dyDescent="0.25">
      <c r="H7612" s="8"/>
    </row>
    <row r="7613" spans="8:8" ht="30" customHeight="1" x14ac:dyDescent="0.25">
      <c r="H7613" s="8"/>
    </row>
    <row r="7614" spans="8:8" ht="30" customHeight="1" x14ac:dyDescent="0.25">
      <c r="H7614" s="8"/>
    </row>
    <row r="7615" spans="8:8" ht="30" customHeight="1" x14ac:dyDescent="0.25">
      <c r="H7615" s="8"/>
    </row>
    <row r="7616" spans="8:8" ht="30" customHeight="1" x14ac:dyDescent="0.25">
      <c r="H7616" s="8"/>
    </row>
    <row r="7617" spans="8:8" ht="30" customHeight="1" x14ac:dyDescent="0.25">
      <c r="H7617" s="8"/>
    </row>
    <row r="7618" spans="8:8" ht="30" customHeight="1" x14ac:dyDescent="0.25">
      <c r="H7618" s="8"/>
    </row>
    <row r="7619" spans="8:8" ht="30" customHeight="1" x14ac:dyDescent="0.25">
      <c r="H7619" s="8"/>
    </row>
    <row r="7620" spans="8:8" ht="30" customHeight="1" x14ac:dyDescent="0.25">
      <c r="H7620" s="8"/>
    </row>
    <row r="7621" spans="8:8" ht="30" customHeight="1" x14ac:dyDescent="0.25">
      <c r="H7621" s="8"/>
    </row>
    <row r="7622" spans="8:8" ht="30" customHeight="1" x14ac:dyDescent="0.25">
      <c r="H7622" s="8"/>
    </row>
    <row r="7623" spans="8:8" ht="30" customHeight="1" x14ac:dyDescent="0.25">
      <c r="H7623" s="8"/>
    </row>
    <row r="7624" spans="8:8" ht="30" customHeight="1" x14ac:dyDescent="0.25">
      <c r="H7624" s="8"/>
    </row>
    <row r="7625" spans="8:8" ht="30" customHeight="1" x14ac:dyDescent="0.25">
      <c r="H7625" s="8"/>
    </row>
    <row r="7626" spans="8:8" ht="30" customHeight="1" x14ac:dyDescent="0.25">
      <c r="H7626" s="8"/>
    </row>
    <row r="7627" spans="8:8" ht="30" customHeight="1" x14ac:dyDescent="0.25">
      <c r="H7627" s="8"/>
    </row>
    <row r="7628" spans="8:8" ht="30" customHeight="1" x14ac:dyDescent="0.25">
      <c r="H7628" s="8"/>
    </row>
    <row r="7629" spans="8:8" ht="30" customHeight="1" x14ac:dyDescent="0.25">
      <c r="H7629" s="8"/>
    </row>
    <row r="7630" spans="8:8" ht="30" customHeight="1" x14ac:dyDescent="0.25">
      <c r="H7630" s="8"/>
    </row>
    <row r="7631" spans="8:8" ht="30" customHeight="1" x14ac:dyDescent="0.25">
      <c r="H7631" s="8"/>
    </row>
    <row r="7632" spans="8:8" ht="30" customHeight="1" x14ac:dyDescent="0.25">
      <c r="H7632" s="8"/>
    </row>
    <row r="7633" spans="8:8" ht="30" customHeight="1" x14ac:dyDescent="0.25">
      <c r="H7633" s="8"/>
    </row>
    <row r="7634" spans="8:8" ht="30" customHeight="1" x14ac:dyDescent="0.25">
      <c r="H7634" s="8"/>
    </row>
    <row r="7635" spans="8:8" ht="30" customHeight="1" x14ac:dyDescent="0.25">
      <c r="H7635" s="8"/>
    </row>
    <row r="7636" spans="8:8" ht="30" customHeight="1" x14ac:dyDescent="0.25">
      <c r="H7636" s="8"/>
    </row>
    <row r="7637" spans="8:8" ht="30" customHeight="1" x14ac:dyDescent="0.25">
      <c r="H7637" s="8"/>
    </row>
    <row r="7638" spans="8:8" ht="30" customHeight="1" x14ac:dyDescent="0.25">
      <c r="H7638" s="8"/>
    </row>
    <row r="7639" spans="8:8" ht="30" customHeight="1" x14ac:dyDescent="0.25">
      <c r="H7639" s="8"/>
    </row>
    <row r="7640" spans="8:8" ht="30" customHeight="1" x14ac:dyDescent="0.25">
      <c r="H7640" s="8"/>
    </row>
    <row r="7641" spans="8:8" ht="30" customHeight="1" x14ac:dyDescent="0.25">
      <c r="H7641" s="8"/>
    </row>
    <row r="7642" spans="8:8" ht="30" customHeight="1" x14ac:dyDescent="0.25">
      <c r="H7642" s="8"/>
    </row>
    <row r="7643" spans="8:8" ht="30" customHeight="1" x14ac:dyDescent="0.25">
      <c r="H7643" s="8"/>
    </row>
    <row r="7644" spans="8:8" ht="30" customHeight="1" x14ac:dyDescent="0.25">
      <c r="H7644" s="8"/>
    </row>
    <row r="7645" spans="8:8" ht="30" customHeight="1" x14ac:dyDescent="0.25">
      <c r="H7645" s="8"/>
    </row>
    <row r="7646" spans="8:8" ht="30" customHeight="1" x14ac:dyDescent="0.25">
      <c r="H7646" s="8"/>
    </row>
    <row r="7647" spans="8:8" ht="30" customHeight="1" x14ac:dyDescent="0.25">
      <c r="H7647" s="8"/>
    </row>
    <row r="7648" spans="8:8" ht="30" customHeight="1" x14ac:dyDescent="0.25">
      <c r="H7648" s="8"/>
    </row>
    <row r="7649" spans="8:8" ht="30" customHeight="1" x14ac:dyDescent="0.25">
      <c r="H7649" s="8"/>
    </row>
    <row r="7650" spans="8:8" ht="30" customHeight="1" x14ac:dyDescent="0.25">
      <c r="H7650" s="8"/>
    </row>
    <row r="7651" spans="8:8" ht="30" customHeight="1" x14ac:dyDescent="0.25">
      <c r="H7651" s="8"/>
    </row>
    <row r="7652" spans="8:8" ht="30" customHeight="1" x14ac:dyDescent="0.25">
      <c r="H7652" s="8"/>
    </row>
    <row r="7653" spans="8:8" ht="30" customHeight="1" x14ac:dyDescent="0.25">
      <c r="H7653" s="8"/>
    </row>
    <row r="7654" spans="8:8" ht="30" customHeight="1" x14ac:dyDescent="0.25">
      <c r="H7654" s="8"/>
    </row>
    <row r="7655" spans="8:8" ht="30" customHeight="1" x14ac:dyDescent="0.25">
      <c r="H7655" s="8"/>
    </row>
    <row r="7656" spans="8:8" ht="30" customHeight="1" x14ac:dyDescent="0.25">
      <c r="H7656" s="8"/>
    </row>
    <row r="7657" spans="8:8" ht="30" customHeight="1" x14ac:dyDescent="0.25">
      <c r="H7657" s="8"/>
    </row>
    <row r="7658" spans="8:8" ht="30" customHeight="1" x14ac:dyDescent="0.25">
      <c r="H7658" s="8"/>
    </row>
    <row r="7659" spans="8:8" ht="30" customHeight="1" x14ac:dyDescent="0.25">
      <c r="H7659" s="8"/>
    </row>
    <row r="7660" spans="8:8" ht="30" customHeight="1" x14ac:dyDescent="0.25">
      <c r="H7660" s="8"/>
    </row>
    <row r="7661" spans="8:8" ht="30" customHeight="1" x14ac:dyDescent="0.25">
      <c r="H7661" s="8"/>
    </row>
    <row r="7662" spans="8:8" ht="30" customHeight="1" x14ac:dyDescent="0.25">
      <c r="H7662" s="8"/>
    </row>
    <row r="7663" spans="8:8" ht="30" customHeight="1" x14ac:dyDescent="0.25">
      <c r="H7663" s="8"/>
    </row>
    <row r="7664" spans="8:8" ht="30" customHeight="1" x14ac:dyDescent="0.25">
      <c r="H7664" s="8"/>
    </row>
    <row r="7665" spans="8:8" ht="30" customHeight="1" x14ac:dyDescent="0.25">
      <c r="H7665" s="8"/>
    </row>
    <row r="7666" spans="8:8" ht="30" customHeight="1" x14ac:dyDescent="0.25">
      <c r="H7666" s="8"/>
    </row>
    <row r="7667" spans="8:8" ht="30" customHeight="1" x14ac:dyDescent="0.25">
      <c r="H7667" s="8"/>
    </row>
    <row r="7668" spans="8:8" ht="30" customHeight="1" x14ac:dyDescent="0.25">
      <c r="H7668" s="8"/>
    </row>
    <row r="7669" spans="8:8" ht="30" customHeight="1" x14ac:dyDescent="0.25">
      <c r="H7669" s="8"/>
    </row>
    <row r="7670" spans="8:8" ht="30" customHeight="1" x14ac:dyDescent="0.25">
      <c r="H7670" s="8"/>
    </row>
    <row r="7671" spans="8:8" ht="30" customHeight="1" x14ac:dyDescent="0.25">
      <c r="H7671" s="8"/>
    </row>
    <row r="7672" spans="8:8" ht="30" customHeight="1" x14ac:dyDescent="0.25">
      <c r="H7672" s="8"/>
    </row>
    <row r="7673" spans="8:8" ht="30" customHeight="1" x14ac:dyDescent="0.25">
      <c r="H7673" s="8"/>
    </row>
    <row r="7674" spans="8:8" ht="30" customHeight="1" x14ac:dyDescent="0.25">
      <c r="H7674" s="8"/>
    </row>
    <row r="7675" spans="8:8" ht="30" customHeight="1" x14ac:dyDescent="0.25">
      <c r="H7675" s="8"/>
    </row>
    <row r="7676" spans="8:8" ht="30" customHeight="1" x14ac:dyDescent="0.25">
      <c r="H7676" s="8"/>
    </row>
    <row r="7677" spans="8:8" ht="30" customHeight="1" x14ac:dyDescent="0.25">
      <c r="H7677" s="8"/>
    </row>
    <row r="7678" spans="8:8" ht="30" customHeight="1" x14ac:dyDescent="0.25">
      <c r="H7678" s="8"/>
    </row>
    <row r="7679" spans="8:8" ht="30" customHeight="1" x14ac:dyDescent="0.25">
      <c r="H7679" s="8"/>
    </row>
    <row r="7680" spans="8:8" ht="30" customHeight="1" x14ac:dyDescent="0.25">
      <c r="H7680" s="8"/>
    </row>
    <row r="7681" spans="8:8" ht="30" customHeight="1" x14ac:dyDescent="0.25">
      <c r="H7681" s="8"/>
    </row>
    <row r="7682" spans="8:8" ht="30" customHeight="1" x14ac:dyDescent="0.25">
      <c r="H7682" s="8"/>
    </row>
    <row r="7683" spans="8:8" ht="30" customHeight="1" x14ac:dyDescent="0.25">
      <c r="H7683" s="8"/>
    </row>
    <row r="7684" spans="8:8" ht="30" customHeight="1" x14ac:dyDescent="0.25">
      <c r="H7684" s="8"/>
    </row>
    <row r="7685" spans="8:8" ht="30" customHeight="1" x14ac:dyDescent="0.25">
      <c r="H7685" s="8"/>
    </row>
    <row r="7686" spans="8:8" ht="30" customHeight="1" x14ac:dyDescent="0.25">
      <c r="H7686" s="8"/>
    </row>
    <row r="7687" spans="8:8" ht="30" customHeight="1" x14ac:dyDescent="0.25">
      <c r="H7687" s="8"/>
    </row>
    <row r="7688" spans="8:8" ht="30" customHeight="1" x14ac:dyDescent="0.25">
      <c r="H7688" s="8"/>
    </row>
    <row r="7689" spans="8:8" ht="30" customHeight="1" x14ac:dyDescent="0.25">
      <c r="H7689" s="8"/>
    </row>
    <row r="7690" spans="8:8" ht="30" customHeight="1" x14ac:dyDescent="0.25">
      <c r="H7690" s="8"/>
    </row>
    <row r="7691" spans="8:8" ht="30" customHeight="1" x14ac:dyDescent="0.25">
      <c r="H7691" s="8"/>
    </row>
    <row r="7692" spans="8:8" ht="30" customHeight="1" x14ac:dyDescent="0.25">
      <c r="H7692" s="8"/>
    </row>
    <row r="7693" spans="8:8" ht="30" customHeight="1" x14ac:dyDescent="0.25">
      <c r="H7693" s="8"/>
    </row>
    <row r="7694" spans="8:8" ht="30" customHeight="1" x14ac:dyDescent="0.25">
      <c r="H7694" s="8"/>
    </row>
    <row r="7695" spans="8:8" ht="30" customHeight="1" x14ac:dyDescent="0.25">
      <c r="H7695" s="8"/>
    </row>
    <row r="7696" spans="8:8" ht="30" customHeight="1" x14ac:dyDescent="0.25">
      <c r="H7696" s="8"/>
    </row>
    <row r="7697" spans="8:8" ht="30" customHeight="1" x14ac:dyDescent="0.25">
      <c r="H7697" s="8"/>
    </row>
    <row r="7698" spans="8:8" ht="30" customHeight="1" x14ac:dyDescent="0.25">
      <c r="H7698" s="8"/>
    </row>
    <row r="7699" spans="8:8" ht="30" customHeight="1" x14ac:dyDescent="0.25">
      <c r="H7699" s="8"/>
    </row>
    <row r="7700" spans="8:8" ht="30" customHeight="1" x14ac:dyDescent="0.25">
      <c r="H7700" s="8"/>
    </row>
    <row r="7701" spans="8:8" ht="30" customHeight="1" x14ac:dyDescent="0.25">
      <c r="H7701" s="8"/>
    </row>
    <row r="7702" spans="8:8" ht="30" customHeight="1" x14ac:dyDescent="0.25">
      <c r="H7702" s="8"/>
    </row>
    <row r="7703" spans="8:8" ht="30" customHeight="1" x14ac:dyDescent="0.25">
      <c r="H7703" s="8"/>
    </row>
    <row r="7704" spans="8:8" ht="30" customHeight="1" x14ac:dyDescent="0.25">
      <c r="H7704" s="8"/>
    </row>
    <row r="7705" spans="8:8" ht="30" customHeight="1" x14ac:dyDescent="0.25">
      <c r="H7705" s="8"/>
    </row>
    <row r="7706" spans="8:8" ht="30" customHeight="1" x14ac:dyDescent="0.25">
      <c r="H7706" s="8"/>
    </row>
    <row r="7707" spans="8:8" ht="30" customHeight="1" x14ac:dyDescent="0.25">
      <c r="H7707" s="8"/>
    </row>
    <row r="7708" spans="8:8" ht="30" customHeight="1" x14ac:dyDescent="0.25">
      <c r="H7708" s="8"/>
    </row>
    <row r="7709" spans="8:8" ht="30" customHeight="1" x14ac:dyDescent="0.25">
      <c r="H7709" s="8"/>
    </row>
    <row r="7710" spans="8:8" ht="30" customHeight="1" x14ac:dyDescent="0.25">
      <c r="H7710" s="8"/>
    </row>
    <row r="7711" spans="8:8" ht="30" customHeight="1" x14ac:dyDescent="0.25">
      <c r="H7711" s="8"/>
    </row>
    <row r="7712" spans="8:8" ht="30" customHeight="1" x14ac:dyDescent="0.25">
      <c r="H7712" s="8"/>
    </row>
    <row r="7713" spans="8:8" ht="30" customHeight="1" x14ac:dyDescent="0.25">
      <c r="H7713" s="8"/>
    </row>
    <row r="7714" spans="8:8" ht="30" customHeight="1" x14ac:dyDescent="0.25">
      <c r="H7714" s="8"/>
    </row>
    <row r="7715" spans="8:8" ht="30" customHeight="1" x14ac:dyDescent="0.25">
      <c r="H7715" s="8"/>
    </row>
    <row r="7716" spans="8:8" ht="30" customHeight="1" x14ac:dyDescent="0.25">
      <c r="H7716" s="8"/>
    </row>
    <row r="7717" spans="8:8" ht="30" customHeight="1" x14ac:dyDescent="0.25">
      <c r="H7717" s="8"/>
    </row>
    <row r="7718" spans="8:8" ht="30" customHeight="1" x14ac:dyDescent="0.25">
      <c r="H7718" s="8"/>
    </row>
    <row r="7719" spans="8:8" ht="30" customHeight="1" x14ac:dyDescent="0.25">
      <c r="H7719" s="8"/>
    </row>
    <row r="7720" spans="8:8" ht="30" customHeight="1" x14ac:dyDescent="0.25">
      <c r="H7720" s="8"/>
    </row>
    <row r="7721" spans="8:8" ht="30" customHeight="1" x14ac:dyDescent="0.25">
      <c r="H7721" s="8"/>
    </row>
    <row r="7722" spans="8:8" ht="30" customHeight="1" x14ac:dyDescent="0.25">
      <c r="H7722" s="8"/>
    </row>
    <row r="7723" spans="8:8" ht="30" customHeight="1" x14ac:dyDescent="0.25">
      <c r="H7723" s="8"/>
    </row>
    <row r="7724" spans="8:8" ht="30" customHeight="1" x14ac:dyDescent="0.25">
      <c r="H7724" s="8"/>
    </row>
    <row r="7725" spans="8:8" ht="30" customHeight="1" x14ac:dyDescent="0.25">
      <c r="H7725" s="8"/>
    </row>
    <row r="7726" spans="8:8" ht="30" customHeight="1" x14ac:dyDescent="0.25">
      <c r="H7726" s="8"/>
    </row>
    <row r="7727" spans="8:8" ht="30" customHeight="1" x14ac:dyDescent="0.25">
      <c r="H7727" s="8"/>
    </row>
    <row r="7728" spans="8:8" ht="30" customHeight="1" x14ac:dyDescent="0.25">
      <c r="H7728" s="8"/>
    </row>
    <row r="7729" spans="8:8" ht="30" customHeight="1" x14ac:dyDescent="0.25">
      <c r="H7729" s="8"/>
    </row>
    <row r="7730" spans="8:8" ht="30" customHeight="1" x14ac:dyDescent="0.25">
      <c r="H7730" s="8"/>
    </row>
    <row r="7731" spans="8:8" ht="30" customHeight="1" x14ac:dyDescent="0.25">
      <c r="H7731" s="8"/>
    </row>
    <row r="7732" spans="8:8" ht="30" customHeight="1" x14ac:dyDescent="0.25">
      <c r="H7732" s="8"/>
    </row>
    <row r="7733" spans="8:8" ht="30" customHeight="1" x14ac:dyDescent="0.25">
      <c r="H7733" s="8"/>
    </row>
    <row r="7734" spans="8:8" ht="30" customHeight="1" x14ac:dyDescent="0.25">
      <c r="H7734" s="8"/>
    </row>
    <row r="7735" spans="8:8" ht="30" customHeight="1" x14ac:dyDescent="0.25">
      <c r="H7735" s="8"/>
    </row>
    <row r="7736" spans="8:8" ht="30" customHeight="1" x14ac:dyDescent="0.25">
      <c r="H7736" s="8"/>
    </row>
    <row r="7737" spans="8:8" ht="30" customHeight="1" x14ac:dyDescent="0.25">
      <c r="H7737" s="8"/>
    </row>
    <row r="7738" spans="8:8" ht="30" customHeight="1" x14ac:dyDescent="0.25">
      <c r="H7738" s="8"/>
    </row>
    <row r="7739" spans="8:8" ht="30" customHeight="1" x14ac:dyDescent="0.25">
      <c r="H7739" s="8"/>
    </row>
    <row r="7740" spans="8:8" ht="30" customHeight="1" x14ac:dyDescent="0.25">
      <c r="H7740" s="8"/>
    </row>
    <row r="7741" spans="8:8" ht="30" customHeight="1" x14ac:dyDescent="0.25">
      <c r="H7741" s="8"/>
    </row>
    <row r="7742" spans="8:8" ht="30" customHeight="1" x14ac:dyDescent="0.25">
      <c r="H7742" s="8"/>
    </row>
    <row r="7743" spans="8:8" ht="30" customHeight="1" x14ac:dyDescent="0.25">
      <c r="H7743" s="8"/>
    </row>
    <row r="7744" spans="8:8" ht="30" customHeight="1" x14ac:dyDescent="0.25">
      <c r="H7744" s="8"/>
    </row>
    <row r="7745" spans="8:8" ht="30" customHeight="1" x14ac:dyDescent="0.25">
      <c r="H7745" s="8"/>
    </row>
    <row r="7746" spans="8:8" ht="30" customHeight="1" x14ac:dyDescent="0.25">
      <c r="H7746" s="8"/>
    </row>
    <row r="7747" spans="8:8" ht="30" customHeight="1" x14ac:dyDescent="0.25">
      <c r="H7747" s="8"/>
    </row>
    <row r="7748" spans="8:8" ht="30" customHeight="1" x14ac:dyDescent="0.25">
      <c r="H7748" s="8"/>
    </row>
    <row r="7749" spans="8:8" ht="30" customHeight="1" x14ac:dyDescent="0.25">
      <c r="H7749" s="8"/>
    </row>
    <row r="7750" spans="8:8" ht="30" customHeight="1" x14ac:dyDescent="0.25">
      <c r="H7750" s="8"/>
    </row>
    <row r="7751" spans="8:8" ht="30" customHeight="1" x14ac:dyDescent="0.25">
      <c r="H7751" s="8"/>
    </row>
    <row r="7752" spans="8:8" ht="30" customHeight="1" x14ac:dyDescent="0.25">
      <c r="H7752" s="8"/>
    </row>
    <row r="7753" spans="8:8" ht="30" customHeight="1" x14ac:dyDescent="0.25">
      <c r="H7753" s="8"/>
    </row>
    <row r="7754" spans="8:8" ht="30" customHeight="1" x14ac:dyDescent="0.25">
      <c r="H7754" s="8"/>
    </row>
    <row r="7755" spans="8:8" ht="30" customHeight="1" x14ac:dyDescent="0.25">
      <c r="H7755" s="8"/>
    </row>
    <row r="7756" spans="8:8" ht="30" customHeight="1" x14ac:dyDescent="0.25">
      <c r="H7756" s="8"/>
    </row>
    <row r="7757" spans="8:8" ht="30" customHeight="1" x14ac:dyDescent="0.25">
      <c r="H7757" s="8"/>
    </row>
    <row r="7758" spans="8:8" ht="30" customHeight="1" x14ac:dyDescent="0.25">
      <c r="H7758" s="8"/>
    </row>
    <row r="7759" spans="8:8" ht="30" customHeight="1" x14ac:dyDescent="0.25">
      <c r="H7759" s="8"/>
    </row>
    <row r="7760" spans="8:8" ht="30" customHeight="1" x14ac:dyDescent="0.25">
      <c r="H7760" s="8"/>
    </row>
    <row r="7761" spans="8:8" ht="30" customHeight="1" x14ac:dyDescent="0.25">
      <c r="H7761" s="8"/>
    </row>
    <row r="7762" spans="8:8" ht="30" customHeight="1" x14ac:dyDescent="0.25">
      <c r="H7762" s="8"/>
    </row>
    <row r="7763" spans="8:8" ht="30" customHeight="1" x14ac:dyDescent="0.25">
      <c r="H7763" s="8"/>
    </row>
    <row r="7764" spans="8:8" ht="30" customHeight="1" x14ac:dyDescent="0.25">
      <c r="H7764" s="8"/>
    </row>
    <row r="7765" spans="8:8" ht="30" customHeight="1" x14ac:dyDescent="0.25">
      <c r="H7765" s="8"/>
    </row>
    <row r="7766" spans="8:8" ht="30" customHeight="1" x14ac:dyDescent="0.25">
      <c r="H7766" s="8"/>
    </row>
    <row r="7767" spans="8:8" ht="30" customHeight="1" x14ac:dyDescent="0.25">
      <c r="H7767" s="8"/>
    </row>
    <row r="7768" spans="8:8" ht="30" customHeight="1" x14ac:dyDescent="0.25">
      <c r="H7768" s="8"/>
    </row>
    <row r="7769" spans="8:8" ht="30" customHeight="1" x14ac:dyDescent="0.25">
      <c r="H7769" s="8"/>
    </row>
    <row r="7770" spans="8:8" ht="30" customHeight="1" x14ac:dyDescent="0.25">
      <c r="H7770" s="8"/>
    </row>
    <row r="7771" spans="8:8" ht="30" customHeight="1" x14ac:dyDescent="0.25">
      <c r="H7771" s="8"/>
    </row>
    <row r="7772" spans="8:8" ht="30" customHeight="1" x14ac:dyDescent="0.25">
      <c r="H7772" s="8"/>
    </row>
    <row r="7773" spans="8:8" ht="30" customHeight="1" x14ac:dyDescent="0.25">
      <c r="H7773" s="8"/>
    </row>
    <row r="7774" spans="8:8" ht="30" customHeight="1" x14ac:dyDescent="0.25">
      <c r="H7774" s="8"/>
    </row>
    <row r="7775" spans="8:8" ht="30" customHeight="1" x14ac:dyDescent="0.25">
      <c r="H7775" s="8"/>
    </row>
    <row r="7776" spans="8:8" ht="30" customHeight="1" x14ac:dyDescent="0.25">
      <c r="H7776" s="8"/>
    </row>
    <row r="7777" spans="8:8" ht="30" customHeight="1" x14ac:dyDescent="0.25">
      <c r="H7777" s="8"/>
    </row>
    <row r="7778" spans="8:8" ht="30" customHeight="1" x14ac:dyDescent="0.25">
      <c r="H7778" s="8"/>
    </row>
    <row r="7779" spans="8:8" ht="30" customHeight="1" x14ac:dyDescent="0.25">
      <c r="H7779" s="8"/>
    </row>
    <row r="7780" spans="8:8" ht="30" customHeight="1" x14ac:dyDescent="0.25">
      <c r="H7780" s="8"/>
    </row>
    <row r="7781" spans="8:8" ht="30" customHeight="1" x14ac:dyDescent="0.25">
      <c r="H7781" s="8"/>
    </row>
    <row r="7782" spans="8:8" ht="30" customHeight="1" x14ac:dyDescent="0.25">
      <c r="H7782" s="8"/>
    </row>
    <row r="7783" spans="8:8" ht="30" customHeight="1" x14ac:dyDescent="0.25">
      <c r="H7783" s="8"/>
    </row>
    <row r="7784" spans="8:8" ht="30" customHeight="1" x14ac:dyDescent="0.25">
      <c r="H7784" s="8"/>
    </row>
    <row r="7785" spans="8:8" ht="30" customHeight="1" x14ac:dyDescent="0.25">
      <c r="H7785" s="8"/>
    </row>
    <row r="7786" spans="8:8" ht="30" customHeight="1" x14ac:dyDescent="0.25">
      <c r="H7786" s="8"/>
    </row>
    <row r="7787" spans="8:8" ht="30" customHeight="1" x14ac:dyDescent="0.25">
      <c r="H7787" s="8"/>
    </row>
    <row r="7788" spans="8:8" ht="30" customHeight="1" x14ac:dyDescent="0.25">
      <c r="H7788" s="8"/>
    </row>
    <row r="7789" spans="8:8" ht="30" customHeight="1" x14ac:dyDescent="0.25">
      <c r="H7789" s="8"/>
    </row>
    <row r="7790" spans="8:8" ht="30" customHeight="1" x14ac:dyDescent="0.25">
      <c r="H7790" s="8"/>
    </row>
    <row r="7791" spans="8:8" ht="30" customHeight="1" x14ac:dyDescent="0.25">
      <c r="H7791" s="8"/>
    </row>
    <row r="7792" spans="8:8" ht="30" customHeight="1" x14ac:dyDescent="0.25">
      <c r="H7792" s="8"/>
    </row>
    <row r="7793" spans="8:8" ht="30" customHeight="1" x14ac:dyDescent="0.25">
      <c r="H7793" s="8"/>
    </row>
    <row r="7794" spans="8:8" ht="30" customHeight="1" x14ac:dyDescent="0.25">
      <c r="H7794" s="8"/>
    </row>
    <row r="7795" spans="8:8" ht="30" customHeight="1" x14ac:dyDescent="0.25">
      <c r="H7795" s="8"/>
    </row>
    <row r="7796" spans="8:8" ht="30" customHeight="1" x14ac:dyDescent="0.25">
      <c r="H7796" s="8"/>
    </row>
    <row r="7797" spans="8:8" ht="30" customHeight="1" x14ac:dyDescent="0.25">
      <c r="H7797" s="8"/>
    </row>
    <row r="7798" spans="8:8" ht="30" customHeight="1" x14ac:dyDescent="0.25">
      <c r="H7798" s="8"/>
    </row>
    <row r="7799" spans="8:8" ht="30" customHeight="1" x14ac:dyDescent="0.25">
      <c r="H7799" s="8"/>
    </row>
    <row r="7800" spans="8:8" ht="30" customHeight="1" x14ac:dyDescent="0.25">
      <c r="H7800" s="8"/>
    </row>
    <row r="7801" spans="8:8" ht="30" customHeight="1" x14ac:dyDescent="0.25">
      <c r="H7801" s="8"/>
    </row>
    <row r="7802" spans="8:8" ht="30" customHeight="1" x14ac:dyDescent="0.25">
      <c r="H7802" s="8"/>
    </row>
    <row r="7803" spans="8:8" ht="30" customHeight="1" x14ac:dyDescent="0.25">
      <c r="H7803" s="8"/>
    </row>
    <row r="7804" spans="8:8" ht="30" customHeight="1" x14ac:dyDescent="0.25">
      <c r="H7804" s="8"/>
    </row>
    <row r="7805" spans="8:8" ht="30" customHeight="1" x14ac:dyDescent="0.25">
      <c r="H7805" s="8"/>
    </row>
    <row r="7806" spans="8:8" ht="30" customHeight="1" x14ac:dyDescent="0.25">
      <c r="H7806" s="8"/>
    </row>
    <row r="7807" spans="8:8" ht="30" customHeight="1" x14ac:dyDescent="0.25">
      <c r="H7807" s="8"/>
    </row>
    <row r="7808" spans="8:8" ht="30" customHeight="1" x14ac:dyDescent="0.25">
      <c r="H7808" s="8"/>
    </row>
    <row r="7809" spans="8:8" ht="30" customHeight="1" x14ac:dyDescent="0.25">
      <c r="H7809" s="8"/>
    </row>
    <row r="7810" spans="8:8" ht="30" customHeight="1" x14ac:dyDescent="0.25">
      <c r="H7810" s="8"/>
    </row>
    <row r="7811" spans="8:8" ht="30" customHeight="1" x14ac:dyDescent="0.25">
      <c r="H7811" s="8"/>
    </row>
    <row r="7812" spans="8:8" ht="30" customHeight="1" x14ac:dyDescent="0.25">
      <c r="H7812" s="8"/>
    </row>
    <row r="7813" spans="8:8" ht="30" customHeight="1" x14ac:dyDescent="0.25">
      <c r="H7813" s="8"/>
    </row>
    <row r="7814" spans="8:8" ht="30" customHeight="1" x14ac:dyDescent="0.25">
      <c r="H7814" s="8"/>
    </row>
    <row r="7815" spans="8:8" ht="30" customHeight="1" x14ac:dyDescent="0.25">
      <c r="H7815" s="8"/>
    </row>
    <row r="7816" spans="8:8" ht="30" customHeight="1" x14ac:dyDescent="0.25">
      <c r="H7816" s="8"/>
    </row>
    <row r="7817" spans="8:8" ht="30" customHeight="1" x14ac:dyDescent="0.25">
      <c r="H7817" s="8"/>
    </row>
    <row r="7818" spans="8:8" ht="30" customHeight="1" x14ac:dyDescent="0.25">
      <c r="H7818" s="8"/>
    </row>
    <row r="7819" spans="8:8" ht="30" customHeight="1" x14ac:dyDescent="0.25">
      <c r="H7819" s="8"/>
    </row>
    <row r="7820" spans="8:8" ht="30" customHeight="1" x14ac:dyDescent="0.25">
      <c r="H7820" s="8"/>
    </row>
    <row r="7821" spans="8:8" ht="30" customHeight="1" x14ac:dyDescent="0.25">
      <c r="H7821" s="8"/>
    </row>
    <row r="7822" spans="8:8" ht="30" customHeight="1" x14ac:dyDescent="0.25">
      <c r="H7822" s="8"/>
    </row>
    <row r="7823" spans="8:8" ht="30" customHeight="1" x14ac:dyDescent="0.25">
      <c r="H7823" s="8"/>
    </row>
    <row r="7824" spans="8:8" ht="30" customHeight="1" x14ac:dyDescent="0.25">
      <c r="H7824" s="8"/>
    </row>
    <row r="7825" spans="8:8" ht="30" customHeight="1" x14ac:dyDescent="0.25">
      <c r="H7825" s="8"/>
    </row>
    <row r="7826" spans="8:8" ht="30" customHeight="1" x14ac:dyDescent="0.25">
      <c r="H7826" s="8"/>
    </row>
    <row r="7827" spans="8:8" ht="30" customHeight="1" x14ac:dyDescent="0.25">
      <c r="H7827" s="8"/>
    </row>
    <row r="7828" spans="8:8" ht="30" customHeight="1" x14ac:dyDescent="0.25">
      <c r="H7828" s="8"/>
    </row>
    <row r="7829" spans="8:8" ht="30" customHeight="1" x14ac:dyDescent="0.25">
      <c r="H7829" s="8"/>
    </row>
    <row r="7830" spans="8:8" ht="30" customHeight="1" x14ac:dyDescent="0.25">
      <c r="H7830" s="8"/>
    </row>
    <row r="7831" spans="8:8" ht="30" customHeight="1" x14ac:dyDescent="0.25">
      <c r="H7831" s="8"/>
    </row>
    <row r="7832" spans="8:8" ht="30" customHeight="1" x14ac:dyDescent="0.25">
      <c r="H7832" s="8"/>
    </row>
    <row r="7833" spans="8:8" ht="30" customHeight="1" x14ac:dyDescent="0.25">
      <c r="H7833" s="8"/>
    </row>
    <row r="7834" spans="8:8" ht="30" customHeight="1" x14ac:dyDescent="0.25">
      <c r="H7834" s="8"/>
    </row>
    <row r="7835" spans="8:8" ht="30" customHeight="1" x14ac:dyDescent="0.25">
      <c r="H7835" s="8"/>
    </row>
    <row r="7836" spans="8:8" ht="30" customHeight="1" x14ac:dyDescent="0.25">
      <c r="H7836" s="8"/>
    </row>
    <row r="7837" spans="8:8" ht="30" customHeight="1" x14ac:dyDescent="0.25">
      <c r="H7837" s="8"/>
    </row>
    <row r="7838" spans="8:8" ht="30" customHeight="1" x14ac:dyDescent="0.25">
      <c r="H7838" s="8"/>
    </row>
    <row r="7839" spans="8:8" ht="30" customHeight="1" x14ac:dyDescent="0.25">
      <c r="H7839" s="8"/>
    </row>
    <row r="7840" spans="8:8" ht="30" customHeight="1" x14ac:dyDescent="0.25">
      <c r="H7840" s="8"/>
    </row>
    <row r="7841" spans="8:8" ht="30" customHeight="1" x14ac:dyDescent="0.25">
      <c r="H7841" s="8"/>
    </row>
    <row r="7842" spans="8:8" ht="30" customHeight="1" x14ac:dyDescent="0.25">
      <c r="H7842" s="8"/>
    </row>
    <row r="7843" spans="8:8" ht="30" customHeight="1" x14ac:dyDescent="0.25">
      <c r="H7843" s="8"/>
    </row>
    <row r="7844" spans="8:8" ht="30" customHeight="1" x14ac:dyDescent="0.25">
      <c r="H7844" s="8"/>
    </row>
    <row r="7845" spans="8:8" ht="30" customHeight="1" x14ac:dyDescent="0.25">
      <c r="H7845" s="8"/>
    </row>
    <row r="7846" spans="8:8" ht="30" customHeight="1" x14ac:dyDescent="0.25">
      <c r="H7846" s="8"/>
    </row>
    <row r="7847" spans="8:8" ht="30" customHeight="1" x14ac:dyDescent="0.25">
      <c r="H7847" s="8"/>
    </row>
    <row r="7848" spans="8:8" ht="30" customHeight="1" x14ac:dyDescent="0.25">
      <c r="H7848" s="8"/>
    </row>
    <row r="7849" spans="8:8" ht="30" customHeight="1" x14ac:dyDescent="0.25">
      <c r="H7849" s="8"/>
    </row>
    <row r="7850" spans="8:8" ht="30" customHeight="1" x14ac:dyDescent="0.25">
      <c r="H7850" s="8"/>
    </row>
    <row r="7851" spans="8:8" ht="30" customHeight="1" x14ac:dyDescent="0.25">
      <c r="H7851" s="8"/>
    </row>
    <row r="7852" spans="8:8" ht="30" customHeight="1" x14ac:dyDescent="0.25">
      <c r="H7852" s="8"/>
    </row>
    <row r="7853" spans="8:8" ht="30" customHeight="1" x14ac:dyDescent="0.25">
      <c r="H7853" s="8"/>
    </row>
    <row r="7854" spans="8:8" ht="30" customHeight="1" x14ac:dyDescent="0.25">
      <c r="H7854" s="8"/>
    </row>
    <row r="7855" spans="8:8" ht="30" customHeight="1" x14ac:dyDescent="0.25">
      <c r="H7855" s="8"/>
    </row>
    <row r="7856" spans="8:8" ht="30" customHeight="1" x14ac:dyDescent="0.25">
      <c r="H7856" s="8"/>
    </row>
    <row r="7857" spans="8:8" ht="30" customHeight="1" x14ac:dyDescent="0.25">
      <c r="H7857" s="8"/>
    </row>
    <row r="7858" spans="8:8" ht="30" customHeight="1" x14ac:dyDescent="0.25">
      <c r="H7858" s="8"/>
    </row>
    <row r="7859" spans="8:8" ht="30" customHeight="1" x14ac:dyDescent="0.25">
      <c r="H7859" s="8"/>
    </row>
    <row r="7860" spans="8:8" ht="30" customHeight="1" x14ac:dyDescent="0.25">
      <c r="H7860" s="8"/>
    </row>
    <row r="7861" spans="8:8" ht="30" customHeight="1" x14ac:dyDescent="0.25">
      <c r="H7861" s="8"/>
    </row>
    <row r="7862" spans="8:8" ht="30" customHeight="1" x14ac:dyDescent="0.25">
      <c r="H7862" s="8"/>
    </row>
    <row r="7863" spans="8:8" ht="30" customHeight="1" x14ac:dyDescent="0.25">
      <c r="H7863" s="8"/>
    </row>
    <row r="7864" spans="8:8" ht="30" customHeight="1" x14ac:dyDescent="0.25">
      <c r="H7864" s="8"/>
    </row>
    <row r="7865" spans="8:8" ht="30" customHeight="1" x14ac:dyDescent="0.25">
      <c r="H7865" s="8"/>
    </row>
    <row r="7866" spans="8:8" ht="30" customHeight="1" x14ac:dyDescent="0.25">
      <c r="H7866" s="8"/>
    </row>
    <row r="7867" spans="8:8" ht="30" customHeight="1" x14ac:dyDescent="0.25">
      <c r="H7867" s="8"/>
    </row>
    <row r="7868" spans="8:8" ht="30" customHeight="1" x14ac:dyDescent="0.25">
      <c r="H7868" s="8"/>
    </row>
    <row r="7869" spans="8:8" ht="30" customHeight="1" x14ac:dyDescent="0.25">
      <c r="H7869" s="8"/>
    </row>
    <row r="7870" spans="8:8" ht="30" customHeight="1" x14ac:dyDescent="0.25">
      <c r="H7870" s="8"/>
    </row>
    <row r="7871" spans="8:8" ht="30" customHeight="1" x14ac:dyDescent="0.25">
      <c r="H7871" s="8"/>
    </row>
    <row r="7872" spans="8:8" ht="30" customHeight="1" x14ac:dyDescent="0.25">
      <c r="H7872" s="8"/>
    </row>
    <row r="7873" spans="8:8" ht="30" customHeight="1" x14ac:dyDescent="0.25">
      <c r="H7873" s="8"/>
    </row>
    <row r="7874" spans="8:8" ht="30" customHeight="1" x14ac:dyDescent="0.25">
      <c r="H7874" s="8"/>
    </row>
    <row r="7875" spans="8:8" ht="30" customHeight="1" x14ac:dyDescent="0.25">
      <c r="H7875" s="8"/>
    </row>
    <row r="7876" spans="8:8" ht="30" customHeight="1" x14ac:dyDescent="0.25">
      <c r="H7876" s="8"/>
    </row>
    <row r="7877" spans="8:8" ht="30" customHeight="1" x14ac:dyDescent="0.25">
      <c r="H7877" s="8"/>
    </row>
    <row r="7878" spans="8:8" ht="30" customHeight="1" x14ac:dyDescent="0.25">
      <c r="H7878" s="8"/>
    </row>
    <row r="7879" spans="8:8" ht="30" customHeight="1" x14ac:dyDescent="0.25">
      <c r="H7879" s="8"/>
    </row>
    <row r="7880" spans="8:8" ht="30" customHeight="1" x14ac:dyDescent="0.25">
      <c r="H7880" s="8"/>
    </row>
    <row r="7881" spans="8:8" ht="30" customHeight="1" x14ac:dyDescent="0.25">
      <c r="H7881" s="8"/>
    </row>
    <row r="7882" spans="8:8" ht="30" customHeight="1" x14ac:dyDescent="0.25">
      <c r="H7882" s="8"/>
    </row>
    <row r="7883" spans="8:8" ht="30" customHeight="1" x14ac:dyDescent="0.25">
      <c r="H7883" s="8"/>
    </row>
    <row r="7884" spans="8:8" ht="30" customHeight="1" x14ac:dyDescent="0.25">
      <c r="H7884" s="8"/>
    </row>
    <row r="7885" spans="8:8" ht="30" customHeight="1" x14ac:dyDescent="0.25">
      <c r="H7885" s="8"/>
    </row>
    <row r="7886" spans="8:8" ht="30" customHeight="1" x14ac:dyDescent="0.25">
      <c r="H7886" s="8"/>
    </row>
    <row r="7887" spans="8:8" ht="30" customHeight="1" x14ac:dyDescent="0.25">
      <c r="H7887" s="8"/>
    </row>
    <row r="7888" spans="8:8" ht="30" customHeight="1" x14ac:dyDescent="0.25">
      <c r="H7888" s="8"/>
    </row>
    <row r="7889" spans="8:8" ht="30" customHeight="1" x14ac:dyDescent="0.25">
      <c r="H7889" s="8"/>
    </row>
    <row r="7890" spans="8:8" ht="30" customHeight="1" x14ac:dyDescent="0.25">
      <c r="H7890" s="8"/>
    </row>
    <row r="7891" spans="8:8" ht="30" customHeight="1" x14ac:dyDescent="0.25">
      <c r="H7891" s="8"/>
    </row>
    <row r="7892" spans="8:8" ht="30" customHeight="1" x14ac:dyDescent="0.25">
      <c r="H7892" s="8"/>
    </row>
    <row r="7893" spans="8:8" ht="30" customHeight="1" x14ac:dyDescent="0.25">
      <c r="H7893" s="8"/>
    </row>
    <row r="7894" spans="8:8" ht="30" customHeight="1" x14ac:dyDescent="0.25">
      <c r="H7894" s="8"/>
    </row>
    <row r="7895" spans="8:8" ht="30" customHeight="1" x14ac:dyDescent="0.25">
      <c r="H7895" s="8"/>
    </row>
    <row r="7896" spans="8:8" ht="30" customHeight="1" x14ac:dyDescent="0.25">
      <c r="H7896" s="8"/>
    </row>
    <row r="7897" spans="8:8" ht="30" customHeight="1" x14ac:dyDescent="0.25">
      <c r="H7897" s="8"/>
    </row>
    <row r="7898" spans="8:8" ht="30" customHeight="1" x14ac:dyDescent="0.25">
      <c r="H7898" s="8"/>
    </row>
    <row r="7899" spans="8:8" ht="30" customHeight="1" x14ac:dyDescent="0.25">
      <c r="H7899" s="8"/>
    </row>
    <row r="7900" spans="8:8" ht="30" customHeight="1" x14ac:dyDescent="0.25">
      <c r="H7900" s="8"/>
    </row>
    <row r="7901" spans="8:8" ht="30" customHeight="1" x14ac:dyDescent="0.25">
      <c r="H7901" s="8"/>
    </row>
    <row r="7902" spans="8:8" ht="30" customHeight="1" x14ac:dyDescent="0.25">
      <c r="H7902" s="8"/>
    </row>
    <row r="7903" spans="8:8" ht="30" customHeight="1" x14ac:dyDescent="0.25">
      <c r="H7903" s="8"/>
    </row>
    <row r="7904" spans="8:8" ht="30" customHeight="1" x14ac:dyDescent="0.25">
      <c r="H7904" s="8"/>
    </row>
    <row r="7905" spans="8:8" ht="30" customHeight="1" x14ac:dyDescent="0.25">
      <c r="H7905" s="8"/>
    </row>
    <row r="7906" spans="8:8" ht="30" customHeight="1" x14ac:dyDescent="0.25">
      <c r="H7906" s="8"/>
    </row>
    <row r="7907" spans="8:8" ht="30" customHeight="1" x14ac:dyDescent="0.25">
      <c r="H7907" s="8"/>
    </row>
    <row r="7908" spans="8:8" ht="30" customHeight="1" x14ac:dyDescent="0.25">
      <c r="H7908" s="8"/>
    </row>
    <row r="7909" spans="8:8" ht="30" customHeight="1" x14ac:dyDescent="0.25">
      <c r="H7909" s="8"/>
    </row>
    <row r="7910" spans="8:8" ht="30" customHeight="1" x14ac:dyDescent="0.25">
      <c r="H7910" s="8"/>
    </row>
    <row r="7911" spans="8:8" ht="30" customHeight="1" x14ac:dyDescent="0.25">
      <c r="H7911" s="8"/>
    </row>
    <row r="7912" spans="8:8" ht="30" customHeight="1" x14ac:dyDescent="0.25">
      <c r="H7912" s="8"/>
    </row>
    <row r="7913" spans="8:8" ht="30" customHeight="1" x14ac:dyDescent="0.25">
      <c r="H7913" s="8"/>
    </row>
    <row r="7914" spans="8:8" ht="30" customHeight="1" x14ac:dyDescent="0.25">
      <c r="H7914" s="8"/>
    </row>
    <row r="7915" spans="8:8" ht="30" customHeight="1" x14ac:dyDescent="0.25">
      <c r="H7915" s="8"/>
    </row>
    <row r="7916" spans="8:8" ht="30" customHeight="1" x14ac:dyDescent="0.25">
      <c r="H7916" s="8"/>
    </row>
    <row r="7917" spans="8:8" ht="30" customHeight="1" x14ac:dyDescent="0.25">
      <c r="H7917" s="8"/>
    </row>
    <row r="7918" spans="8:8" ht="30" customHeight="1" x14ac:dyDescent="0.25">
      <c r="H7918" s="8"/>
    </row>
    <row r="7919" spans="8:8" ht="30" customHeight="1" x14ac:dyDescent="0.25">
      <c r="H7919" s="8"/>
    </row>
    <row r="7920" spans="8:8" ht="30" customHeight="1" x14ac:dyDescent="0.25">
      <c r="H7920" s="8"/>
    </row>
    <row r="7921" spans="8:8" ht="30" customHeight="1" x14ac:dyDescent="0.25">
      <c r="H7921" s="8"/>
    </row>
    <row r="7922" spans="8:8" ht="30" customHeight="1" x14ac:dyDescent="0.25">
      <c r="H7922" s="8"/>
    </row>
    <row r="7923" spans="8:8" ht="30" customHeight="1" x14ac:dyDescent="0.25">
      <c r="H7923" s="8"/>
    </row>
    <row r="7924" spans="8:8" ht="30" customHeight="1" x14ac:dyDescent="0.25">
      <c r="H7924" s="8"/>
    </row>
    <row r="7925" spans="8:8" ht="30" customHeight="1" x14ac:dyDescent="0.25">
      <c r="H7925" s="8"/>
    </row>
    <row r="7926" spans="8:8" ht="30" customHeight="1" x14ac:dyDescent="0.25">
      <c r="H7926" s="8"/>
    </row>
    <row r="7927" spans="8:8" ht="30" customHeight="1" x14ac:dyDescent="0.25">
      <c r="H7927" s="8"/>
    </row>
    <row r="7928" spans="8:8" ht="30" customHeight="1" x14ac:dyDescent="0.25">
      <c r="H7928" s="8"/>
    </row>
    <row r="7929" spans="8:8" ht="30" customHeight="1" x14ac:dyDescent="0.25">
      <c r="H7929" s="8"/>
    </row>
    <row r="7930" spans="8:8" ht="30" customHeight="1" x14ac:dyDescent="0.25">
      <c r="H7930" s="8"/>
    </row>
    <row r="7931" spans="8:8" ht="30" customHeight="1" x14ac:dyDescent="0.25">
      <c r="H7931" s="8"/>
    </row>
    <row r="7932" spans="8:8" ht="30" customHeight="1" x14ac:dyDescent="0.25">
      <c r="H7932" s="8"/>
    </row>
    <row r="7933" spans="8:8" ht="30" customHeight="1" x14ac:dyDescent="0.25">
      <c r="H7933" s="8"/>
    </row>
    <row r="7934" spans="8:8" ht="30" customHeight="1" x14ac:dyDescent="0.25">
      <c r="H7934" s="8"/>
    </row>
    <row r="7935" spans="8:8" ht="30" customHeight="1" x14ac:dyDescent="0.25">
      <c r="H7935" s="8"/>
    </row>
    <row r="7936" spans="8:8" ht="30" customHeight="1" x14ac:dyDescent="0.25">
      <c r="H7936" s="8"/>
    </row>
    <row r="7937" spans="8:8" ht="30" customHeight="1" x14ac:dyDescent="0.25">
      <c r="H7937" s="8"/>
    </row>
    <row r="7938" spans="8:8" ht="30" customHeight="1" x14ac:dyDescent="0.25">
      <c r="H7938" s="8"/>
    </row>
    <row r="7939" spans="8:8" ht="30" customHeight="1" x14ac:dyDescent="0.25">
      <c r="H7939" s="8"/>
    </row>
    <row r="7940" spans="8:8" ht="30" customHeight="1" x14ac:dyDescent="0.25">
      <c r="H7940" s="8"/>
    </row>
    <row r="7941" spans="8:8" ht="30" customHeight="1" x14ac:dyDescent="0.25">
      <c r="H7941" s="8"/>
    </row>
    <row r="7942" spans="8:8" ht="30" customHeight="1" x14ac:dyDescent="0.25">
      <c r="H7942" s="8"/>
    </row>
    <row r="7943" spans="8:8" ht="30" customHeight="1" x14ac:dyDescent="0.25">
      <c r="H7943" s="8"/>
    </row>
    <row r="7944" spans="8:8" ht="30" customHeight="1" x14ac:dyDescent="0.25">
      <c r="H7944" s="8"/>
    </row>
    <row r="7945" spans="8:8" ht="30" customHeight="1" x14ac:dyDescent="0.25">
      <c r="H7945" s="8"/>
    </row>
    <row r="7946" spans="8:8" ht="30" customHeight="1" x14ac:dyDescent="0.25">
      <c r="H7946" s="8"/>
    </row>
    <row r="7947" spans="8:8" ht="30" customHeight="1" x14ac:dyDescent="0.25">
      <c r="H7947" s="8"/>
    </row>
    <row r="7948" spans="8:8" ht="30" customHeight="1" x14ac:dyDescent="0.25">
      <c r="H7948" s="8"/>
    </row>
    <row r="7949" spans="8:8" ht="30" customHeight="1" x14ac:dyDescent="0.25">
      <c r="H7949" s="8"/>
    </row>
    <row r="7950" spans="8:8" ht="30" customHeight="1" x14ac:dyDescent="0.25">
      <c r="H7950" s="8"/>
    </row>
    <row r="7951" spans="8:8" ht="30" customHeight="1" x14ac:dyDescent="0.25">
      <c r="H7951" s="8"/>
    </row>
    <row r="7952" spans="8:8" ht="30" customHeight="1" x14ac:dyDescent="0.25">
      <c r="H7952" s="8"/>
    </row>
    <row r="7953" spans="8:8" ht="30" customHeight="1" x14ac:dyDescent="0.25">
      <c r="H7953" s="8"/>
    </row>
    <row r="7954" spans="8:8" ht="30" customHeight="1" x14ac:dyDescent="0.25">
      <c r="H7954" s="8"/>
    </row>
    <row r="7955" spans="8:8" ht="30" customHeight="1" x14ac:dyDescent="0.25">
      <c r="H7955" s="8"/>
    </row>
    <row r="7956" spans="8:8" ht="30" customHeight="1" x14ac:dyDescent="0.25">
      <c r="H7956" s="8"/>
    </row>
    <row r="7957" spans="8:8" ht="30" customHeight="1" x14ac:dyDescent="0.25">
      <c r="H7957" s="8"/>
    </row>
    <row r="7958" spans="8:8" ht="30" customHeight="1" x14ac:dyDescent="0.25">
      <c r="H7958" s="8"/>
    </row>
    <row r="7959" spans="8:8" ht="30" customHeight="1" x14ac:dyDescent="0.25">
      <c r="H7959" s="8"/>
    </row>
    <row r="7960" spans="8:8" ht="30" customHeight="1" x14ac:dyDescent="0.25">
      <c r="H7960" s="8"/>
    </row>
    <row r="7961" spans="8:8" ht="30" customHeight="1" x14ac:dyDescent="0.25">
      <c r="H7961" s="8"/>
    </row>
    <row r="7962" spans="8:8" ht="30" customHeight="1" x14ac:dyDescent="0.25">
      <c r="H7962" s="8"/>
    </row>
    <row r="7963" spans="8:8" ht="30" customHeight="1" x14ac:dyDescent="0.25">
      <c r="H7963" s="8"/>
    </row>
    <row r="7964" spans="8:8" ht="30" customHeight="1" x14ac:dyDescent="0.25">
      <c r="H7964" s="8"/>
    </row>
    <row r="7965" spans="8:8" ht="30" customHeight="1" x14ac:dyDescent="0.25">
      <c r="H7965" s="8"/>
    </row>
    <row r="7966" spans="8:8" ht="30" customHeight="1" x14ac:dyDescent="0.25">
      <c r="H7966" s="8"/>
    </row>
    <row r="7967" spans="8:8" ht="30" customHeight="1" x14ac:dyDescent="0.25">
      <c r="H7967" s="8"/>
    </row>
    <row r="7968" spans="8:8" ht="30" customHeight="1" x14ac:dyDescent="0.25">
      <c r="H7968" s="8"/>
    </row>
    <row r="7969" spans="8:8" ht="30" customHeight="1" x14ac:dyDescent="0.25">
      <c r="H7969" s="8"/>
    </row>
    <row r="7970" spans="8:8" ht="30" customHeight="1" x14ac:dyDescent="0.25">
      <c r="H7970" s="8"/>
    </row>
    <row r="7971" spans="8:8" ht="30" customHeight="1" x14ac:dyDescent="0.25">
      <c r="H7971" s="8"/>
    </row>
    <row r="7972" spans="8:8" ht="30" customHeight="1" x14ac:dyDescent="0.25">
      <c r="H7972" s="8"/>
    </row>
    <row r="7973" spans="8:8" ht="30" customHeight="1" x14ac:dyDescent="0.25">
      <c r="H7973" s="8"/>
    </row>
    <row r="7974" spans="8:8" ht="30" customHeight="1" x14ac:dyDescent="0.25">
      <c r="H7974" s="8"/>
    </row>
    <row r="7975" spans="8:8" ht="30" customHeight="1" x14ac:dyDescent="0.25">
      <c r="H7975" s="8"/>
    </row>
    <row r="7976" spans="8:8" ht="30" customHeight="1" x14ac:dyDescent="0.25">
      <c r="H7976" s="8"/>
    </row>
    <row r="7977" spans="8:8" ht="30" customHeight="1" x14ac:dyDescent="0.25">
      <c r="H7977" s="8"/>
    </row>
    <row r="7978" spans="8:8" ht="30" customHeight="1" x14ac:dyDescent="0.25">
      <c r="H7978" s="8"/>
    </row>
    <row r="7979" spans="8:8" ht="30" customHeight="1" x14ac:dyDescent="0.25">
      <c r="H7979" s="8"/>
    </row>
    <row r="7980" spans="8:8" ht="30" customHeight="1" x14ac:dyDescent="0.25">
      <c r="H7980" s="8"/>
    </row>
    <row r="7981" spans="8:8" ht="30" customHeight="1" x14ac:dyDescent="0.25">
      <c r="H7981" s="8"/>
    </row>
    <row r="7982" spans="8:8" ht="30" customHeight="1" x14ac:dyDescent="0.25">
      <c r="H7982" s="8"/>
    </row>
    <row r="7983" spans="8:8" ht="30" customHeight="1" x14ac:dyDescent="0.25">
      <c r="H7983" s="8"/>
    </row>
    <row r="7984" spans="8:8" ht="30" customHeight="1" x14ac:dyDescent="0.25">
      <c r="H7984" s="8"/>
    </row>
    <row r="7985" spans="8:8" ht="30" customHeight="1" x14ac:dyDescent="0.25">
      <c r="H7985" s="8"/>
    </row>
    <row r="7986" spans="8:8" ht="30" customHeight="1" x14ac:dyDescent="0.25">
      <c r="H7986" s="8"/>
    </row>
    <row r="7987" spans="8:8" ht="30" customHeight="1" x14ac:dyDescent="0.25">
      <c r="H7987" s="8"/>
    </row>
    <row r="7988" spans="8:8" ht="30" customHeight="1" x14ac:dyDescent="0.25">
      <c r="H7988" s="8"/>
    </row>
    <row r="7989" spans="8:8" ht="30" customHeight="1" x14ac:dyDescent="0.25">
      <c r="H7989" s="8"/>
    </row>
    <row r="7990" spans="8:8" ht="30" customHeight="1" x14ac:dyDescent="0.25">
      <c r="H7990" s="8"/>
    </row>
    <row r="7991" spans="8:8" ht="30" customHeight="1" x14ac:dyDescent="0.25">
      <c r="H7991" s="8"/>
    </row>
    <row r="7992" spans="8:8" ht="30" customHeight="1" x14ac:dyDescent="0.25">
      <c r="H7992" s="8"/>
    </row>
    <row r="7993" spans="8:8" ht="30" customHeight="1" x14ac:dyDescent="0.25">
      <c r="H7993" s="8"/>
    </row>
    <row r="7994" spans="8:8" ht="30" customHeight="1" x14ac:dyDescent="0.25">
      <c r="H7994" s="8"/>
    </row>
    <row r="7995" spans="8:8" ht="30" customHeight="1" x14ac:dyDescent="0.25">
      <c r="H7995" s="8"/>
    </row>
    <row r="7996" spans="8:8" ht="30" customHeight="1" x14ac:dyDescent="0.25">
      <c r="H7996" s="8"/>
    </row>
    <row r="7997" spans="8:8" ht="30" customHeight="1" x14ac:dyDescent="0.25">
      <c r="H7997" s="8"/>
    </row>
    <row r="7998" spans="8:8" ht="30" customHeight="1" x14ac:dyDescent="0.25">
      <c r="H7998" s="8"/>
    </row>
    <row r="7999" spans="8:8" ht="30" customHeight="1" x14ac:dyDescent="0.25">
      <c r="H7999" s="8"/>
    </row>
    <row r="8000" spans="8:8" ht="30" customHeight="1" x14ac:dyDescent="0.25">
      <c r="H8000" s="8"/>
    </row>
    <row r="8001" spans="8:8" ht="30" customHeight="1" x14ac:dyDescent="0.25">
      <c r="H8001" s="8"/>
    </row>
    <row r="8002" spans="8:8" ht="30" customHeight="1" x14ac:dyDescent="0.25">
      <c r="H8002" s="8"/>
    </row>
    <row r="8003" spans="8:8" ht="30" customHeight="1" x14ac:dyDescent="0.25">
      <c r="H8003" s="8"/>
    </row>
    <row r="8004" spans="8:8" ht="30" customHeight="1" x14ac:dyDescent="0.25">
      <c r="H8004" s="8"/>
    </row>
    <row r="8005" spans="8:8" ht="30" customHeight="1" x14ac:dyDescent="0.25">
      <c r="H8005" s="8"/>
    </row>
    <row r="8006" spans="8:8" ht="30" customHeight="1" x14ac:dyDescent="0.25">
      <c r="H8006" s="8"/>
    </row>
    <row r="8007" spans="8:8" ht="30" customHeight="1" x14ac:dyDescent="0.25">
      <c r="H8007" s="8"/>
    </row>
    <row r="8008" spans="8:8" ht="30" customHeight="1" x14ac:dyDescent="0.25">
      <c r="H8008" s="8"/>
    </row>
    <row r="8009" spans="8:8" ht="30" customHeight="1" x14ac:dyDescent="0.25">
      <c r="H8009" s="8"/>
    </row>
    <row r="8010" spans="8:8" ht="30" customHeight="1" x14ac:dyDescent="0.25">
      <c r="H8010" s="8"/>
    </row>
    <row r="8011" spans="8:8" ht="30" customHeight="1" x14ac:dyDescent="0.25">
      <c r="H8011" s="8"/>
    </row>
    <row r="8012" spans="8:8" ht="30" customHeight="1" x14ac:dyDescent="0.25">
      <c r="H8012" s="8"/>
    </row>
    <row r="8013" spans="8:8" ht="30" customHeight="1" x14ac:dyDescent="0.25">
      <c r="H8013" s="8"/>
    </row>
    <row r="8014" spans="8:8" ht="30" customHeight="1" x14ac:dyDescent="0.25">
      <c r="H8014" s="8"/>
    </row>
    <row r="8015" spans="8:8" ht="30" customHeight="1" x14ac:dyDescent="0.25">
      <c r="H8015" s="8"/>
    </row>
    <row r="8016" spans="8:8" ht="30" customHeight="1" x14ac:dyDescent="0.25">
      <c r="H8016" s="8"/>
    </row>
    <row r="8017" spans="8:8" ht="30" customHeight="1" x14ac:dyDescent="0.25">
      <c r="H8017" s="8"/>
    </row>
    <row r="8018" spans="8:8" ht="30" customHeight="1" x14ac:dyDescent="0.25">
      <c r="H8018" s="8"/>
    </row>
    <row r="8019" spans="8:8" ht="30" customHeight="1" x14ac:dyDescent="0.25">
      <c r="H8019" s="8"/>
    </row>
    <row r="8020" spans="8:8" ht="30" customHeight="1" x14ac:dyDescent="0.25">
      <c r="H8020" s="8"/>
    </row>
    <row r="8021" spans="8:8" ht="30" customHeight="1" x14ac:dyDescent="0.25">
      <c r="H8021" s="8"/>
    </row>
    <row r="8022" spans="8:8" ht="30" customHeight="1" x14ac:dyDescent="0.25">
      <c r="H8022" s="8"/>
    </row>
    <row r="8023" spans="8:8" ht="30" customHeight="1" x14ac:dyDescent="0.25">
      <c r="H8023" s="8"/>
    </row>
    <row r="8024" spans="8:8" ht="30" customHeight="1" x14ac:dyDescent="0.25">
      <c r="H8024" s="8"/>
    </row>
    <row r="8025" spans="8:8" ht="30" customHeight="1" x14ac:dyDescent="0.25">
      <c r="H8025" s="8"/>
    </row>
    <row r="8026" spans="8:8" ht="30" customHeight="1" x14ac:dyDescent="0.25">
      <c r="H8026" s="8"/>
    </row>
    <row r="8027" spans="8:8" ht="30" customHeight="1" x14ac:dyDescent="0.25">
      <c r="H8027" s="8"/>
    </row>
    <row r="8028" spans="8:8" ht="30" customHeight="1" x14ac:dyDescent="0.25">
      <c r="H8028" s="8"/>
    </row>
    <row r="8029" spans="8:8" ht="30" customHeight="1" x14ac:dyDescent="0.25">
      <c r="H8029" s="8"/>
    </row>
    <row r="8030" spans="8:8" ht="30" customHeight="1" x14ac:dyDescent="0.25">
      <c r="H8030" s="8"/>
    </row>
    <row r="8031" spans="8:8" ht="30" customHeight="1" x14ac:dyDescent="0.25">
      <c r="H8031" s="8"/>
    </row>
    <row r="8032" spans="8:8" ht="30" customHeight="1" x14ac:dyDescent="0.25">
      <c r="H8032" s="8"/>
    </row>
    <row r="8033" spans="8:8" ht="30" customHeight="1" x14ac:dyDescent="0.25">
      <c r="H8033" s="8"/>
    </row>
    <row r="8034" spans="8:8" ht="30" customHeight="1" x14ac:dyDescent="0.25">
      <c r="H8034" s="8"/>
    </row>
    <row r="8035" spans="8:8" ht="30" customHeight="1" x14ac:dyDescent="0.25">
      <c r="H8035" s="8"/>
    </row>
    <row r="8036" spans="8:8" ht="30" customHeight="1" x14ac:dyDescent="0.25">
      <c r="H8036" s="8"/>
    </row>
    <row r="8037" spans="8:8" ht="30" customHeight="1" x14ac:dyDescent="0.25">
      <c r="H8037" s="8"/>
    </row>
    <row r="8038" spans="8:8" ht="30" customHeight="1" x14ac:dyDescent="0.25">
      <c r="H8038" s="8"/>
    </row>
    <row r="8039" spans="8:8" ht="30" customHeight="1" x14ac:dyDescent="0.25">
      <c r="H8039" s="8"/>
    </row>
    <row r="8040" spans="8:8" ht="30" customHeight="1" x14ac:dyDescent="0.25">
      <c r="H8040" s="8"/>
    </row>
    <row r="8041" spans="8:8" ht="30" customHeight="1" x14ac:dyDescent="0.25">
      <c r="H8041" s="8"/>
    </row>
    <row r="8042" spans="8:8" ht="30" customHeight="1" x14ac:dyDescent="0.25">
      <c r="H8042" s="8"/>
    </row>
    <row r="8043" spans="8:8" ht="30" customHeight="1" x14ac:dyDescent="0.25">
      <c r="H8043" s="8"/>
    </row>
    <row r="8044" spans="8:8" ht="30" customHeight="1" x14ac:dyDescent="0.25">
      <c r="H8044" s="8"/>
    </row>
  </sheetData>
  <mergeCells count="13">
    <mergeCell ref="A4:A5"/>
    <mergeCell ref="K3:L3"/>
    <mergeCell ref="I4:I5"/>
    <mergeCell ref="J4:J5"/>
    <mergeCell ref="M4:M5"/>
    <mergeCell ref="K4:L4"/>
    <mergeCell ref="B4:B5"/>
    <mergeCell ref="C4:C5"/>
    <mergeCell ref="D4:D5"/>
    <mergeCell ref="E4:E5"/>
    <mergeCell ref="F4:F5"/>
    <mergeCell ref="H4:H5"/>
    <mergeCell ref="G4:G5"/>
  </mergeCells>
  <conditionalFormatting sqref="A15 A6:I14 C15:I15 A16:I39 A40:B1048576 D40:M1048576">
    <cfRule type="expression" dxfId="84" priority="7">
      <formula>AND(OR($B6&lt;&gt;"",$A6&lt;&gt;""),MOD(ROW(),2)=0)</formula>
    </cfRule>
    <cfRule type="expression" dxfId="83" priority="8">
      <formula>OR($B6&lt;&gt;"",$A6&lt;&gt;"")</formula>
    </cfRule>
  </conditionalFormatting>
  <conditionalFormatting sqref="C48 J17:M17 C93:C94 C147:C152 J8:M14 J31:M37 C136:C137 J29:M29 C42:C43 J24:M27 C59 C107 C175:C1048576 C132 C172:C173 C154:C164 C167:C170">
    <cfRule type="expression" dxfId="82" priority="9">
      <formula>AND(OR($B9&lt;&gt;"",$A9&lt;&gt;""),MOD(ROW(),2)=0)</formula>
    </cfRule>
    <cfRule type="expression" dxfId="81" priority="10">
      <formula>OR($B9&lt;&gt;"",$A9&lt;&gt;"")</formula>
    </cfRule>
  </conditionalFormatting>
  <conditionalFormatting sqref="J6:M7 J23:M23 C134:C135 C146 J30:M30 C61 C130:C131 C138 C165:C166">
    <cfRule type="expression" dxfId="80" priority="17">
      <formula>AND(OR($B8&lt;&gt;"",$A8&lt;&gt;""),MOD(ROW(),2)=0)</formula>
    </cfRule>
    <cfRule type="expression" dxfId="79" priority="18">
      <formula>OR($B8&lt;&gt;"",$A8&lt;&gt;"")</formula>
    </cfRule>
  </conditionalFormatting>
  <conditionalFormatting sqref="C40:C41">
    <cfRule type="expression" dxfId="78" priority="25">
      <formula>AND(OR($B42&lt;&gt;"",$A42&lt;&gt;""),MOD(ROW(),2)=0)</formula>
    </cfRule>
    <cfRule type="expression" dxfId="77" priority="26">
      <formula>OR($B42&lt;&gt;"",$A42&lt;&gt;"")</formula>
    </cfRule>
  </conditionalFormatting>
  <conditionalFormatting sqref="J38:M39 C106">
    <cfRule type="expression" dxfId="76" priority="39">
      <formula>AND(OR(#REF!&lt;&gt;"",#REF!&lt;&gt;""),MOD(ROW(),2)=0)</formula>
    </cfRule>
    <cfRule type="expression" dxfId="75" priority="40">
      <formula>OR(#REF!&lt;&gt;"",#REF!&lt;&gt;"")</formula>
    </cfRule>
  </conditionalFormatting>
  <conditionalFormatting sqref="J22:M22 C101 C45:C46 C139">
    <cfRule type="expression" dxfId="74" priority="65">
      <formula>AND(OR($B25&lt;&gt;"",$A25&lt;&gt;""),MOD(ROW(),2)=0)</formula>
    </cfRule>
    <cfRule type="expression" dxfId="73" priority="66">
      <formula>OR($B25&lt;&gt;"",$A25&lt;&gt;"")</formula>
    </cfRule>
  </conditionalFormatting>
  <conditionalFormatting sqref="C102 C99:C100 C104 C145">
    <cfRule type="expression" dxfId="72" priority="75">
      <formula>AND(OR($B103&lt;&gt;"",$A103&lt;&gt;""),MOD(ROW(),2)=0)</formula>
    </cfRule>
    <cfRule type="expression" dxfId="71" priority="76">
      <formula>OR($B103&lt;&gt;"",$A103&lt;&gt;"")</formula>
    </cfRule>
  </conditionalFormatting>
  <conditionalFormatting sqref="J20:M21 C55 C105 C144">
    <cfRule type="expression" dxfId="70" priority="85">
      <formula>AND(OR($B25&lt;&gt;"",$A25&lt;&gt;""),MOD(ROW(),2)=0)</formula>
    </cfRule>
    <cfRule type="expression" dxfId="69" priority="86">
      <formula>OR($B25&lt;&gt;"",$A25&lt;&gt;"")</formula>
    </cfRule>
  </conditionalFormatting>
  <conditionalFormatting sqref="C49:C52 C63:C67 J16:M16 C70">
    <cfRule type="expression" dxfId="68" priority="101">
      <formula>AND(OR(#REF!&lt;&gt;"",#REF!&lt;&gt;""),MOD(ROW(),2)=0)</formula>
    </cfRule>
    <cfRule type="expression" dxfId="67" priority="102">
      <formula>OR(#REF!&lt;&gt;"",#REF!&lt;&gt;"")</formula>
    </cfRule>
  </conditionalFormatting>
  <conditionalFormatting sqref="C47">
    <cfRule type="expression" dxfId="66" priority="105">
      <formula>AND(OR(#REF!&lt;&gt;"",#REF!&lt;&gt;""),MOD(ROW(),2)=0)</formula>
    </cfRule>
    <cfRule type="expression" dxfId="65" priority="106">
      <formula>OR(#REF!&lt;&gt;"",#REF!&lt;&gt;"")</formula>
    </cfRule>
  </conditionalFormatting>
  <conditionalFormatting sqref="C84:C86">
    <cfRule type="expression" dxfId="64" priority="121">
      <formula>AND(OR($B103&lt;&gt;"",$A103&lt;&gt;""),MOD(ROW(),2)=0)</formula>
    </cfRule>
    <cfRule type="expression" dxfId="63" priority="122">
      <formula>OR($B103&lt;&gt;"",$A103&lt;&gt;"")</formula>
    </cfRule>
  </conditionalFormatting>
  <conditionalFormatting sqref="C81 C77 C74 C114">
    <cfRule type="expression" dxfId="62" priority="131">
      <formula>AND(OR($B95&lt;&gt;"",$A95&lt;&gt;""),MOD(ROW(),2)=0)</formula>
    </cfRule>
    <cfRule type="expression" dxfId="61" priority="132">
      <formula>OR($B95&lt;&gt;"",$A95&lt;&gt;"")</formula>
    </cfRule>
  </conditionalFormatting>
  <conditionalFormatting sqref="J18:M19 C62 C142:C143">
    <cfRule type="expression" dxfId="60" priority="145">
      <formula>AND(OR($B24&lt;&gt;"",$A24&lt;&gt;""),MOD(ROW(),2)=0)</formula>
    </cfRule>
    <cfRule type="expression" dxfId="59" priority="146">
      <formula>OR($B24&lt;&gt;"",$A24&lt;&gt;"")</formula>
    </cfRule>
  </conditionalFormatting>
  <conditionalFormatting sqref="C78 C75 C115:C116">
    <cfRule type="expression" dxfId="58" priority="161">
      <formula>AND(OR($B95&lt;&gt;"",$A95&lt;&gt;""),MOD(ROW(),2)=0)</formula>
    </cfRule>
    <cfRule type="expression" dxfId="57" priority="162">
      <formula>OR($B95&lt;&gt;"",$A95&lt;&gt;"")</formula>
    </cfRule>
  </conditionalFormatting>
  <conditionalFormatting sqref="C92">
    <cfRule type="expression" dxfId="56" priority="183">
      <formula>AND(OR($B104&lt;&gt;"",$A104&lt;&gt;""),MOD(ROW(),2)=0)</formula>
    </cfRule>
    <cfRule type="expression" dxfId="55" priority="184">
      <formula>OR($B104&lt;&gt;"",$A104&lt;&gt;"")</formula>
    </cfRule>
  </conditionalFormatting>
  <conditionalFormatting sqref="C68 C153 J15:M15">
    <cfRule type="expression" dxfId="54" priority="209">
      <formula>AND(OR(#REF!&lt;&gt;"",#REF!&lt;&gt;""),MOD(ROW(),2)=0)</formula>
    </cfRule>
    <cfRule type="expression" dxfId="53" priority="210">
      <formula>OR(#REF!&lt;&gt;"",#REF!&lt;&gt;"")</formula>
    </cfRule>
  </conditionalFormatting>
  <conditionalFormatting sqref="C53:C54">
    <cfRule type="expression" dxfId="52" priority="225">
      <formula>AND(OR($B59&lt;&gt;"",$A59&lt;&gt;""),MOD(ROW(),2)=0)</formula>
    </cfRule>
    <cfRule type="expression" dxfId="51" priority="226">
      <formula>OR($B59&lt;&gt;"",$A59&lt;&gt;"")</formula>
    </cfRule>
  </conditionalFormatting>
  <conditionalFormatting sqref="C98">
    <cfRule type="expression" dxfId="50" priority="249">
      <formula>AND(OR(#REF!&lt;&gt;"",#REF!&lt;&gt;""),MOD(ROW(),2)=0)</formula>
    </cfRule>
    <cfRule type="expression" dxfId="49" priority="250">
      <formula>OR(#REF!&lt;&gt;"",#REF!&lt;&gt;"")</formula>
    </cfRule>
  </conditionalFormatting>
  <conditionalFormatting sqref="C82">
    <cfRule type="expression" dxfId="48" priority="259">
      <formula>AND(OR(#REF!&lt;&gt;"",#REF!&lt;&gt;""),MOD(ROW(),2)=0)</formula>
    </cfRule>
    <cfRule type="expression" dxfId="47" priority="260">
      <formula>OR(#REF!&lt;&gt;"",#REF!&lt;&gt;"")</formula>
    </cfRule>
  </conditionalFormatting>
  <conditionalFormatting sqref="C140:C141">
    <cfRule type="expression" dxfId="46" priority="275">
      <formula>AND(OR(#REF!&lt;&gt;"",#REF!&lt;&gt;""),MOD(ROW(),2)=0)</formula>
    </cfRule>
    <cfRule type="expression" dxfId="45" priority="276">
      <formula>OR(#REF!&lt;&gt;"",#REF!&lt;&gt;"")</formula>
    </cfRule>
  </conditionalFormatting>
  <conditionalFormatting sqref="C71:C72">
    <cfRule type="expression" dxfId="44" priority="287">
      <formula>AND(OR($B94&lt;&gt;"",$A94&lt;&gt;""),MOD(ROW(),2)=0)</formula>
    </cfRule>
    <cfRule type="expression" dxfId="43" priority="288">
      <formula>OR($B94&lt;&gt;"",$A94&lt;&gt;"")</formula>
    </cfRule>
  </conditionalFormatting>
  <conditionalFormatting sqref="C73 C76 C108 C110:C113">
    <cfRule type="expression" dxfId="42" priority="299">
      <formula>AND(OR($B95&lt;&gt;"",$A95&lt;&gt;""),MOD(ROW(),2)=0)</formula>
    </cfRule>
    <cfRule type="expression" dxfId="41" priority="300">
      <formula>OR($B95&lt;&gt;"",$A95&lt;&gt;"")</formula>
    </cfRule>
  </conditionalFormatting>
  <conditionalFormatting sqref="C83">
    <cfRule type="expression" dxfId="40" priority="313">
      <formula>AND(OR($B103&lt;&gt;"",$A103&lt;&gt;""),MOD(ROW(),2)=0)</formula>
    </cfRule>
    <cfRule type="expression" dxfId="39" priority="314">
      <formula>OR($B103&lt;&gt;"",$A103&lt;&gt;"")</formula>
    </cfRule>
  </conditionalFormatting>
  <conditionalFormatting sqref="C133">
    <cfRule type="expression" dxfId="38" priority="329">
      <formula>AND(OR(#REF!&lt;&gt;"",#REF!&lt;&gt;""),MOD(ROW(),2)=0)</formula>
    </cfRule>
    <cfRule type="expression" dxfId="37" priority="330">
      <formula>OR(#REF!&lt;&gt;"",#REF!&lt;&gt;"")</formula>
    </cfRule>
  </conditionalFormatting>
  <conditionalFormatting sqref="C119:C129">
    <cfRule type="expression" dxfId="36" priority="333">
      <formula>AND(OR(#REF!&lt;&gt;"",#REF!&lt;&gt;""),MOD(ROW(),2)=0)</formula>
    </cfRule>
    <cfRule type="expression" dxfId="35" priority="334">
      <formula>OR(#REF!&lt;&gt;"",#REF!&lt;&gt;"")</formula>
    </cfRule>
  </conditionalFormatting>
  <conditionalFormatting sqref="C87">
    <cfRule type="expression" dxfId="34" priority="377">
      <formula>AND(OR($B105&lt;&gt;"",$A105&lt;&gt;""),MOD(ROW(),2)=0)</formula>
    </cfRule>
    <cfRule type="expression" dxfId="33" priority="378">
      <formula>OR($B105&lt;&gt;"",$A105&lt;&gt;"")</formula>
    </cfRule>
  </conditionalFormatting>
  <conditionalFormatting sqref="C117 C88:C90">
    <cfRule type="expression" dxfId="32" priority="389">
      <formula>AND(OR($B105&lt;&gt;"",$A105&lt;&gt;""),MOD(ROW(),2)=0)</formula>
    </cfRule>
    <cfRule type="expression" dxfId="31" priority="390">
      <formula>OR($B105&lt;&gt;"",$A105&lt;&gt;"")</formula>
    </cfRule>
  </conditionalFormatting>
  <conditionalFormatting sqref="C118">
    <cfRule type="expression" dxfId="30" priority="399">
      <formula>AND(OR($B134&lt;&gt;"",$A134&lt;&gt;""),MOD(ROW(),2)=0)</formula>
    </cfRule>
    <cfRule type="expression" dxfId="29" priority="400">
      <formula>OR($B134&lt;&gt;"",$A134&lt;&gt;"")</formula>
    </cfRule>
  </conditionalFormatting>
  <conditionalFormatting sqref="C44 J28:M28 C60 C69">
    <cfRule type="expression" dxfId="28" priority="457">
      <formula>AND(OR(#REF!&lt;&gt;"",#REF!&lt;&gt;""),MOD(ROW(),2)=0)</formula>
    </cfRule>
    <cfRule type="expression" dxfId="27" priority="458">
      <formula>OR(#REF!&lt;&gt;"",#REF!&lt;&gt;"")</formula>
    </cfRule>
  </conditionalFormatting>
  <conditionalFormatting sqref="C57">
    <cfRule type="expression" dxfId="26" priority="491">
      <formula>AND(OR(#REF!&lt;&gt;"",#REF!&lt;&gt;""),MOD(ROW(),2)=0)</formula>
    </cfRule>
    <cfRule type="expression" dxfId="25" priority="492">
      <formula>OR(#REF!&lt;&gt;"",#REF!&lt;&gt;"")</formula>
    </cfRule>
  </conditionalFormatting>
  <conditionalFormatting sqref="C56">
    <cfRule type="expression" dxfId="24" priority="497">
      <formula>AND(OR(#REF!&lt;&gt;"",#REF!&lt;&gt;""),MOD(ROW(),2)=0)</formula>
    </cfRule>
    <cfRule type="expression" dxfId="23" priority="498">
      <formula>OR(#REF!&lt;&gt;"",#REF!&lt;&gt;"")</formula>
    </cfRule>
  </conditionalFormatting>
  <conditionalFormatting sqref="C58">
    <cfRule type="expression" dxfId="22" priority="511">
      <formula>AND(OR(#REF!&lt;&gt;"",#REF!&lt;&gt;""),MOD(ROW(),2)=0)</formula>
    </cfRule>
    <cfRule type="expression" dxfId="21" priority="512">
      <formula>OR(#REF!&lt;&gt;"",#REF!&lt;&gt;"")</formula>
    </cfRule>
  </conditionalFormatting>
  <conditionalFormatting sqref="C95:C97">
    <cfRule type="expression" dxfId="20" priority="527">
      <formula>AND(OR($B102&lt;&gt;"",$A102&lt;&gt;""),MOD(ROW(),2)=0)</formula>
    </cfRule>
    <cfRule type="expression" dxfId="19" priority="528">
      <formula>OR($B102&lt;&gt;"",$A102&lt;&gt;"")</formula>
    </cfRule>
  </conditionalFormatting>
  <conditionalFormatting sqref="C103">
    <cfRule type="expression" dxfId="18" priority="543">
      <formula>AND(OR(#REF!&lt;&gt;"",#REF!&lt;&gt;""),MOD(ROW(),2)=0)</formula>
    </cfRule>
    <cfRule type="expression" dxfId="17" priority="544">
      <formula>OR(#REF!&lt;&gt;"",#REF!&lt;&gt;"")</formula>
    </cfRule>
  </conditionalFormatting>
  <conditionalFormatting sqref="C174">
    <cfRule type="expression" dxfId="16" priority="563">
      <formula>AND(OR(#REF!&lt;&gt;"",#REF!&lt;&gt;""),MOD(ROW(),2)=0)</formula>
    </cfRule>
    <cfRule type="expression" dxfId="15" priority="564">
      <formula>OR(#REF!&lt;&gt;"",#REF!&lt;&gt;"")</formula>
    </cfRule>
  </conditionalFormatting>
  <conditionalFormatting sqref="C109">
    <cfRule type="expression" dxfId="14" priority="579">
      <formula>AND(OR($B132&lt;&gt;"",$A132&lt;&gt;""),MOD(ROW(),2)=0)</formula>
    </cfRule>
    <cfRule type="expression" dxfId="13" priority="580">
      <formula>OR($B132&lt;&gt;"",$A132&lt;&gt;"")</formula>
    </cfRule>
  </conditionalFormatting>
  <conditionalFormatting sqref="C91">
    <cfRule type="expression" dxfId="12" priority="591">
      <formula>AND(OR($B104&lt;&gt;"",$A104&lt;&gt;""),MOD(ROW(),2)=0)</formula>
    </cfRule>
    <cfRule type="expression" dxfId="11" priority="592">
      <formula>OR($B104&lt;&gt;"",$A104&lt;&gt;"")</formula>
    </cfRule>
  </conditionalFormatting>
  <conditionalFormatting sqref="C79:C80">
    <cfRule type="expression" dxfId="10" priority="609">
      <formula>AND(OR($B98&lt;&gt;"",$A98&lt;&gt;""),MOD(ROW(),2)=0)</formula>
    </cfRule>
    <cfRule type="expression" dxfId="9" priority="610">
      <formula>OR($B98&lt;&gt;"",$A98&lt;&gt;"")</formula>
    </cfRule>
  </conditionalFormatting>
  <conditionalFormatting sqref="C171">
    <cfRule type="expression" dxfId="8" priority="627">
      <formula>AND(OR(#REF!&lt;&gt;"",#REF!&lt;&gt;""),MOD(ROW(),2)=0)</formula>
    </cfRule>
    <cfRule type="expression" dxfId="7" priority="628">
      <formula>OR(#REF!&lt;&gt;"",#REF!&lt;&gt;"")</formula>
    </cfRule>
  </conditionalFormatting>
  <pageMargins left="0.511811024" right="0.511811024" top="0.78740157499999996" bottom="0.78740157499999996" header="0.31496062000000002" footer="0.31496062000000002"/>
  <pageSetup paperSize="9" scale="4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ORIENTAÇÕES!$C$1:$C$3</xm:f>
          </x14:formula1>
          <xm:sqref>I6:I1048576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4.9989318521683403E-2"/>
  </sheetPr>
  <dimension ref="A1:M805"/>
  <sheetViews>
    <sheetView showGridLines="0" tabSelected="1" workbookViewId="0">
      <selection activeCell="C4" sqref="C4"/>
    </sheetView>
  </sheetViews>
  <sheetFormatPr defaultRowHeight="15" x14ac:dyDescent="0.25"/>
  <cols>
    <col min="1" max="1" width="21.85546875" style="28" customWidth="1"/>
    <col min="2" max="2" width="15.7109375" style="1" customWidth="1"/>
    <col min="3" max="3" width="20.28515625" customWidth="1"/>
    <col min="4" max="4" width="2.7109375" customWidth="1"/>
    <col min="5" max="5" width="21.7109375" style="1" customWidth="1"/>
    <col min="6" max="6" width="15.85546875" customWidth="1"/>
    <col min="7" max="7" width="17.7109375" customWidth="1"/>
    <col min="8" max="8" width="2.85546875" customWidth="1"/>
    <col min="9" max="9" width="20.5703125" style="29" customWidth="1"/>
  </cols>
  <sheetData>
    <row r="1" spans="1:13" s="27" customFormat="1" ht="45.6" customHeight="1" thickBot="1" x14ac:dyDescent="0.3">
      <c r="A1" s="104" t="s">
        <v>29</v>
      </c>
      <c r="B1" s="105"/>
      <c r="C1" s="105"/>
      <c r="D1" s="105"/>
      <c r="E1" s="105"/>
      <c r="F1" s="105"/>
      <c r="G1" s="105"/>
      <c r="H1"/>
      <c r="I1"/>
      <c r="J1"/>
      <c r="K1"/>
      <c r="L1"/>
      <c r="M1"/>
    </row>
    <row r="2" spans="1:13" ht="15.75" thickBot="1" x14ac:dyDescent="0.3">
      <c r="A2" s="1"/>
      <c r="I2"/>
    </row>
    <row r="3" spans="1:13" ht="30.6" customHeight="1" thickBot="1" x14ac:dyDescent="0.3">
      <c r="A3" s="102" t="s">
        <v>37</v>
      </c>
      <c r="B3" s="103"/>
      <c r="C3" s="100">
        <v>270164.12</v>
      </c>
      <c r="D3" s="101"/>
      <c r="I3"/>
    </row>
    <row r="4" spans="1:13" ht="25.15" customHeight="1" x14ac:dyDescent="0.25">
      <c r="A4" s="1"/>
      <c r="I4"/>
    </row>
    <row r="5" spans="1:13" s="11" customFormat="1" ht="52.15" customHeight="1" x14ac:dyDescent="0.25">
      <c r="A5" s="97" t="s">
        <v>35</v>
      </c>
      <c r="B5" s="98"/>
      <c r="C5" s="99"/>
      <c r="D5" s="4"/>
      <c r="E5" s="97" t="s">
        <v>36</v>
      </c>
      <c r="F5" s="98"/>
      <c r="G5" s="99"/>
      <c r="I5"/>
      <c r="J5"/>
      <c r="K5"/>
      <c r="L5"/>
    </row>
    <row r="6" spans="1:13" s="11" customFormat="1" ht="44.45" customHeight="1" x14ac:dyDescent="0.25">
      <c r="A6" s="32" t="s">
        <v>0</v>
      </c>
      <c r="B6" s="32" t="s">
        <v>33</v>
      </c>
      <c r="C6" s="32" t="s">
        <v>34</v>
      </c>
      <c r="E6" s="33" t="s">
        <v>10</v>
      </c>
      <c r="F6" s="33" t="s">
        <v>33</v>
      </c>
      <c r="G6" s="33" t="s">
        <v>34</v>
      </c>
      <c r="I6"/>
    </row>
    <row r="7" spans="1:13" x14ac:dyDescent="0.25">
      <c r="A7" s="28" t="s">
        <v>286</v>
      </c>
      <c r="B7" s="1">
        <v>24</v>
      </c>
      <c r="C7" s="30">
        <v>24600</v>
      </c>
      <c r="E7" s="1">
        <v>2001</v>
      </c>
      <c r="F7" s="83">
        <v>3681</v>
      </c>
      <c r="G7" s="31" t="s">
        <v>295</v>
      </c>
    </row>
    <row r="8" spans="1:13" x14ac:dyDescent="0.25">
      <c r="A8" s="28" t="s">
        <v>203</v>
      </c>
      <c r="B8" s="1">
        <v>12</v>
      </c>
      <c r="C8" s="30">
        <v>39380.639999999999</v>
      </c>
      <c r="F8" s="1"/>
      <c r="G8" s="31"/>
    </row>
    <row r="9" spans="1:13" x14ac:dyDescent="0.25">
      <c r="A9" s="28" t="s">
        <v>130</v>
      </c>
      <c r="B9" s="1">
        <v>24</v>
      </c>
      <c r="C9" s="30">
        <v>21875.4</v>
      </c>
      <c r="F9" s="1"/>
      <c r="G9" s="31"/>
    </row>
    <row r="10" spans="1:13" x14ac:dyDescent="0.25">
      <c r="A10" s="28" t="s">
        <v>141</v>
      </c>
      <c r="B10" s="1">
        <v>12</v>
      </c>
      <c r="C10" s="30">
        <v>4514.3999999999996</v>
      </c>
      <c r="F10" s="1" t="str">
        <f>IF(E10="","",COUNTIF('PCA CONSOLIDADO'!$G$6:$G$1048576,ESTATÍSTICAS!E10))</f>
        <v/>
      </c>
      <c r="G10" s="31" t="str">
        <f>IF(E10="","",SUMIF('PCA CONSOLIDADO'!$G$6:$G$1048576,ESTATÍSTICAS!E10,'PCA CONSOLIDADO'!$F$6:$F$1048576))</f>
        <v/>
      </c>
    </row>
    <row r="11" spans="1:13" x14ac:dyDescent="0.25">
      <c r="A11" s="28" t="s">
        <v>136</v>
      </c>
      <c r="B11" s="1">
        <v>12</v>
      </c>
      <c r="C11" s="30">
        <v>1738.8</v>
      </c>
      <c r="F11" s="1" t="str">
        <f>IF(E11="","",COUNTIF('PCA CONSOLIDADO'!$G$6:$G$1048576,ESTATÍSTICAS!E11))</f>
        <v/>
      </c>
      <c r="G11" s="31" t="str">
        <f>IF(E11="","",SUMIF('PCA CONSOLIDADO'!$G$6:$G$1048576,ESTATÍSTICAS!E11,'PCA CONSOLIDADO'!$F$6:$F$1048576))</f>
        <v/>
      </c>
    </row>
    <row r="12" spans="1:13" x14ac:dyDescent="0.25">
      <c r="A12" s="28" t="s">
        <v>142</v>
      </c>
      <c r="B12" s="1">
        <v>12</v>
      </c>
      <c r="C12" s="30">
        <v>5280</v>
      </c>
      <c r="F12" s="1" t="str">
        <f>IF(E12="","",COUNTIF('PCA CONSOLIDADO'!$G$6:$G$1048576,ESTATÍSTICAS!E12))</f>
        <v/>
      </c>
      <c r="G12" s="31" t="str">
        <f>IF(E12="","",SUMIF('PCA CONSOLIDADO'!$G$6:$G$1048576,ESTATÍSTICAS!E12,'PCA CONSOLIDADO'!$F$6:$F$1048576))</f>
        <v/>
      </c>
    </row>
    <row r="13" spans="1:13" x14ac:dyDescent="0.25">
      <c r="A13" s="28" t="s">
        <v>129</v>
      </c>
      <c r="B13" s="1">
        <v>12</v>
      </c>
      <c r="C13" s="30">
        <v>0</v>
      </c>
      <c r="F13" s="1"/>
      <c r="G13" s="31"/>
    </row>
    <row r="14" spans="1:13" x14ac:dyDescent="0.25">
      <c r="A14" s="28" t="s">
        <v>131</v>
      </c>
      <c r="B14" s="1">
        <v>64</v>
      </c>
      <c r="C14" s="30">
        <v>871.05</v>
      </c>
      <c r="F14" s="1" t="str">
        <f>IF(E14="","",COUNTIF('PCA CONSOLIDADO'!$G$6:$G$1048576,ESTATÍSTICAS!E14))</f>
        <v/>
      </c>
      <c r="G14" s="31" t="str">
        <f>IF(E14="","",SUMIF('PCA CONSOLIDADO'!$G$6:$G$1048576,ESTATÍSTICAS!E14,'PCA CONSOLIDADO'!$F$6:$F$1048576))</f>
        <v/>
      </c>
    </row>
    <row r="15" spans="1:13" x14ac:dyDescent="0.25">
      <c r="A15" s="28" t="s">
        <v>132</v>
      </c>
      <c r="B15" s="1">
        <v>129</v>
      </c>
      <c r="C15" s="30">
        <v>3331.52</v>
      </c>
      <c r="F15" s="1" t="str">
        <f>IF(E15="","",COUNTIF('PCA CONSOLIDADO'!$G$6:$G$1048576,ESTATÍSTICAS!E15))</f>
        <v/>
      </c>
      <c r="G15" s="31" t="str">
        <f>IF(E15="","",SUMIF('PCA CONSOLIDADO'!$G$6:$G$1048576,ESTATÍSTICAS!E15,'PCA CONSOLIDADO'!$F$6:$F$1048576))</f>
        <v/>
      </c>
    </row>
    <row r="16" spans="1:13" x14ac:dyDescent="0.25">
      <c r="A16" s="28" t="s">
        <v>91</v>
      </c>
      <c r="B16" s="1">
        <v>4</v>
      </c>
      <c r="C16" s="30">
        <v>86.8</v>
      </c>
      <c r="F16" s="1" t="str">
        <f>IF(E16="","",COUNTIF('PCA CONSOLIDADO'!$G$6:$G$1048576,ESTATÍSTICAS!E16))</f>
        <v/>
      </c>
      <c r="G16" s="31" t="str">
        <f>IF(E16="","",SUMIF('PCA CONSOLIDADO'!$G$6:$G$1048576,ESTATÍSTICAS!E16,'PCA CONSOLIDADO'!$F$6:$F$1048576))</f>
        <v/>
      </c>
    </row>
    <row r="17" spans="1:7" x14ac:dyDescent="0.25">
      <c r="A17" s="28" t="s">
        <v>143</v>
      </c>
      <c r="B17" s="1">
        <v>118</v>
      </c>
      <c r="C17" s="30">
        <v>1044.9100000000001</v>
      </c>
      <c r="F17" s="1" t="str">
        <f>IF(E17="","",COUNTIF('PCA CONSOLIDADO'!$G$6:$G$1048576,ESTATÍSTICAS!E17))</f>
        <v/>
      </c>
      <c r="G17" s="31" t="str">
        <f>IF(E17="","",SUMIF('PCA CONSOLIDADO'!$G$6:$G$1048576,ESTATÍSTICAS!E17,'PCA CONSOLIDADO'!$F$6:$F$1048576))</f>
        <v/>
      </c>
    </row>
    <row r="18" spans="1:7" x14ac:dyDescent="0.25">
      <c r="A18" s="28" t="s">
        <v>100</v>
      </c>
      <c r="B18" s="1">
        <v>24</v>
      </c>
      <c r="C18" s="30">
        <v>1915</v>
      </c>
      <c r="F18" s="1" t="str">
        <f>IF(E18="","",COUNTIF('PCA CONSOLIDADO'!$G$6:$G$1048576,ESTATÍSTICAS!E18))</f>
        <v/>
      </c>
      <c r="G18" s="31" t="str">
        <f>IF(E18="","",SUMIF('PCA CONSOLIDADO'!$G$6:$G$1048576,ESTATÍSTICAS!E18,'PCA CONSOLIDADO'!$F$6:$F$1048576))</f>
        <v/>
      </c>
    </row>
    <row r="19" spans="1:7" x14ac:dyDescent="0.25">
      <c r="A19" s="28" t="s">
        <v>111</v>
      </c>
      <c r="B19" s="1">
        <v>30</v>
      </c>
      <c r="C19" s="30">
        <v>2991.8</v>
      </c>
      <c r="F19" s="1" t="str">
        <f>IF(E19="","",COUNTIF('PCA CONSOLIDADO'!$G$6:$G$1048576,ESTATÍSTICAS!E19))</f>
        <v/>
      </c>
      <c r="G19" s="31" t="str">
        <f>IF(E19="","",SUMIF('PCA CONSOLIDADO'!$G$6:$G$1048576,ESTATÍSTICAS!E19,'PCA CONSOLIDADO'!$F$6:$F$1048576))</f>
        <v/>
      </c>
    </row>
    <row r="20" spans="1:7" x14ac:dyDescent="0.25">
      <c r="A20" s="28" t="s">
        <v>144</v>
      </c>
      <c r="B20" s="1">
        <v>3105</v>
      </c>
      <c r="C20" s="30">
        <v>929</v>
      </c>
      <c r="F20" s="1" t="str">
        <f>IF(E20="","",COUNTIF('PCA CONSOLIDADO'!$G$6:$G$1048576,ESTATÍSTICAS!E20))</f>
        <v/>
      </c>
      <c r="G20" s="31" t="str">
        <f>IF(E20="","",SUMIF('PCA CONSOLIDADO'!$G$6:$G$1048576,ESTATÍSTICAS!E20,'PCA CONSOLIDADO'!$F$6:$F$1048576))</f>
        <v/>
      </c>
    </row>
    <row r="21" spans="1:7" x14ac:dyDescent="0.25">
      <c r="A21" s="28" t="s">
        <v>209</v>
      </c>
      <c r="B21" s="1">
        <v>2</v>
      </c>
      <c r="C21" s="30">
        <v>260</v>
      </c>
      <c r="F21" s="1"/>
      <c r="G21" s="31"/>
    </row>
    <row r="22" spans="1:7" x14ac:dyDescent="0.25">
      <c r="A22" s="28" t="s">
        <v>145</v>
      </c>
      <c r="B22" s="1">
        <v>19</v>
      </c>
      <c r="C22" s="30">
        <v>751.3</v>
      </c>
      <c r="F22" s="1" t="str">
        <f>IF(E22="","",COUNTIF('PCA CONSOLIDADO'!$G$6:$G$1048576,ESTATÍSTICAS!E22))</f>
        <v/>
      </c>
      <c r="G22" s="31" t="str">
        <f>IF(E22="","",SUMIF('PCA CONSOLIDADO'!$G$6:$G$1048576,ESTATÍSTICAS!E22,'PCA CONSOLIDADO'!$F$6:$F$1048576))</f>
        <v/>
      </c>
    </row>
    <row r="23" spans="1:7" x14ac:dyDescent="0.25">
      <c r="A23" s="28" t="s">
        <v>146</v>
      </c>
      <c r="B23" s="1">
        <v>1</v>
      </c>
      <c r="C23" s="30">
        <v>1000</v>
      </c>
      <c r="F23" s="1" t="str">
        <f>IF(E23="","",COUNTIF('PCA CONSOLIDADO'!$G$6:$G$1048576,ESTATÍSTICAS!E23))</f>
        <v/>
      </c>
      <c r="G23" s="31" t="str">
        <f>IF(E23="","",SUMIF('PCA CONSOLIDADO'!$G$6:$G$1048576,ESTATÍSTICAS!E23,'PCA CONSOLIDADO'!$F$6:$F$1048576))</f>
        <v/>
      </c>
    </row>
    <row r="24" spans="1:7" x14ac:dyDescent="0.25">
      <c r="A24" s="28" t="s">
        <v>204</v>
      </c>
      <c r="B24" s="1">
        <v>2</v>
      </c>
      <c r="C24" s="30">
        <v>240</v>
      </c>
      <c r="F24" s="1" t="str">
        <f>IF(E24="","",COUNTIF('PCA CONSOLIDADO'!$G$6:$G$1048576,ESTATÍSTICAS!E24))</f>
        <v/>
      </c>
      <c r="G24" s="31" t="str">
        <f>IF(E24="","",SUMIF('PCA CONSOLIDADO'!$G$6:$G$1048576,ESTATÍSTICAS!E24,'PCA CONSOLIDADO'!$F$6:$F$1048576))</f>
        <v/>
      </c>
    </row>
    <row r="25" spans="1:7" x14ac:dyDescent="0.25">
      <c r="A25" s="28" t="s">
        <v>205</v>
      </c>
      <c r="B25" s="1">
        <v>50</v>
      </c>
      <c r="C25" s="30">
        <v>122.5</v>
      </c>
      <c r="F25" s="1" t="str">
        <f>IF(E25="","",COUNTIF('PCA CONSOLIDADO'!$G$6:$G$1048576,ESTATÍSTICAS!E25))</f>
        <v/>
      </c>
      <c r="G25" s="31" t="str">
        <f>IF(E25="","",SUMIF('PCA CONSOLIDADO'!$G$6:$G$1048576,ESTATÍSTICAS!E25,'PCA CONSOLIDADO'!$F$6:$F$1048576))</f>
        <v/>
      </c>
    </row>
    <row r="26" spans="1:7" x14ac:dyDescent="0.25">
      <c r="A26" s="28" t="s">
        <v>195</v>
      </c>
      <c r="B26" s="1">
        <v>4</v>
      </c>
      <c r="C26" s="30">
        <v>1000</v>
      </c>
      <c r="F26" s="1" t="str">
        <f>IF(E26="","",COUNTIF('PCA CONSOLIDADO'!$G$6:$G$1048576,ESTATÍSTICAS!E26))</f>
        <v/>
      </c>
      <c r="G26" s="31" t="str">
        <f>IF(E26="","",SUMIF('PCA CONSOLIDADO'!$G$6:$G$1048576,ESTATÍSTICAS!E26,'PCA CONSOLIDADO'!$F$6:$F$1048576))</f>
        <v/>
      </c>
    </row>
    <row r="27" spans="1:7" x14ac:dyDescent="0.25">
      <c r="A27" s="28" t="s">
        <v>207</v>
      </c>
      <c r="B27" s="1">
        <v>2</v>
      </c>
      <c r="C27" s="30">
        <v>1500</v>
      </c>
      <c r="F27" s="1" t="str">
        <f>IF(E27="","",COUNTIF('PCA CONSOLIDADO'!$G$6:$G$1048576,ESTATÍSTICAS!E27))</f>
        <v/>
      </c>
      <c r="G27" s="31" t="str">
        <f>IF(E27="","",SUMIF('PCA CONSOLIDADO'!$G$6:$G$1048576,ESTATÍSTICAS!E27,'PCA CONSOLIDADO'!$F$6:$F$1048576))</f>
        <v/>
      </c>
    </row>
    <row r="28" spans="1:7" x14ac:dyDescent="0.25">
      <c r="A28" s="28" t="s">
        <v>168</v>
      </c>
      <c r="B28" s="1">
        <v>1</v>
      </c>
      <c r="C28" s="30">
        <v>500</v>
      </c>
      <c r="F28" s="1" t="str">
        <f>IF(E28="","",COUNTIF('PCA CONSOLIDADO'!$G$6:$G$1048576,ESTATÍSTICAS!E28))</f>
        <v/>
      </c>
      <c r="G28" s="31" t="str">
        <f>IF(E28="","",SUMIF('PCA CONSOLIDADO'!$G$6:$G$1048576,ESTATÍSTICAS!E28,'PCA CONSOLIDADO'!$F$6:$F$1048576))</f>
        <v/>
      </c>
    </row>
    <row r="29" spans="1:7" x14ac:dyDescent="0.25">
      <c r="A29" s="28" t="s">
        <v>169</v>
      </c>
      <c r="B29" s="1">
        <v>4</v>
      </c>
      <c r="C29" s="30">
        <f>IF(A29="","",SUMIF('PCA CONSOLIDADO'!$H$6:$H$1048576,ESTATÍSTICAS!A29,'PCA CONSOLIDADO'!$F$6:$F$1048576))</f>
        <v>3700</v>
      </c>
      <c r="F29" s="1" t="str">
        <f>IF(E29="","",COUNTIF('PCA CONSOLIDADO'!$G$6:$G$1048576,ESTATÍSTICAS!E29))</f>
        <v/>
      </c>
      <c r="G29" s="31" t="str">
        <f>IF(E29="","",SUMIF('PCA CONSOLIDADO'!$G$6:$G$1048576,ESTATÍSTICAS!E29,'PCA CONSOLIDADO'!$F$6:$F$1048576))</f>
        <v/>
      </c>
    </row>
    <row r="30" spans="1:7" x14ac:dyDescent="0.25">
      <c r="A30" s="28" t="s">
        <v>282</v>
      </c>
      <c r="B30" s="1">
        <v>1</v>
      </c>
      <c r="C30" s="30">
        <v>750</v>
      </c>
      <c r="F30" s="1"/>
      <c r="G30" s="31"/>
    </row>
    <row r="31" spans="1:7" x14ac:dyDescent="0.25">
      <c r="A31" s="28" t="s">
        <v>281</v>
      </c>
      <c r="B31" s="1">
        <v>3</v>
      </c>
      <c r="C31" s="30">
        <v>14000</v>
      </c>
      <c r="F31" s="1" t="str">
        <f>IF(E31="","",COUNTIF('PCA CONSOLIDADO'!$G$6:$G$1048576,ESTATÍSTICAS!E31))</f>
        <v/>
      </c>
      <c r="G31" s="31" t="str">
        <f>IF(E31="","",SUMIF('PCA CONSOLIDADO'!$G$6:$G$1048576,ESTATÍSTICAS!E31,'PCA CONSOLIDADO'!$F$6:$F$1048576))</f>
        <v/>
      </c>
    </row>
    <row r="32" spans="1:7" x14ac:dyDescent="0.25">
      <c r="A32" s="28" t="s">
        <v>170</v>
      </c>
      <c r="B32" s="1">
        <f>IF(COUNTIF('PCA CONSOLIDADO'!$H$6:$H$1048576,ESTATÍSTICAS!A32)=0,"",COUNTIF('PCA CONSOLIDADO'!$H$6:$H$1048576,ESTATÍSTICAS!A32))</f>
        <v>1</v>
      </c>
      <c r="C32" s="30">
        <f>IF(A32="","",SUMIF('PCA CONSOLIDADO'!$H$6:$H$1048576,ESTATÍSTICAS!A32,'PCA CONSOLIDADO'!$F$6:$F$1048576))</f>
        <v>3000</v>
      </c>
      <c r="F32" s="1" t="str">
        <f>IF(E32="","",COUNTIF('PCA CONSOLIDADO'!$G$6:$G$1048576,ESTATÍSTICAS!E32))</f>
        <v/>
      </c>
      <c r="G32" s="31" t="str">
        <f>IF(E32="","",SUMIF('PCA CONSOLIDADO'!$G$6:$G$1048576,ESTATÍSTICAS!E32,'PCA CONSOLIDADO'!$F$6:$F$1048576))</f>
        <v/>
      </c>
    </row>
    <row r="33" spans="1:7" x14ac:dyDescent="0.25">
      <c r="A33" s="28" t="s">
        <v>243</v>
      </c>
      <c r="B33" s="1">
        <v>1</v>
      </c>
      <c r="C33" s="30">
        <v>20000</v>
      </c>
      <c r="F33" s="1" t="str">
        <f>IF(E33="","",COUNTIF('PCA CONSOLIDADO'!$G$6:$G$1048576,ESTATÍSTICAS!E33))</f>
        <v/>
      </c>
      <c r="G33" s="31" t="str">
        <f>IF(E33="","",SUMIF('PCA CONSOLIDADO'!$G$6:$G$1048576,ESTATÍSTICAS!E33,'PCA CONSOLIDADO'!$F$6:$F$1048576))</f>
        <v/>
      </c>
    </row>
    <row r="34" spans="1:7" x14ac:dyDescent="0.25">
      <c r="A34" s="28" t="s">
        <v>242</v>
      </c>
      <c r="B34" s="1">
        <v>1</v>
      </c>
      <c r="C34" s="30">
        <v>70000</v>
      </c>
      <c r="F34" s="1"/>
      <c r="G34" s="31"/>
    </row>
    <row r="35" spans="1:7" x14ac:dyDescent="0.25">
      <c r="A35" s="28" t="s">
        <v>291</v>
      </c>
      <c r="B35" s="1">
        <v>6</v>
      </c>
      <c r="C35" s="30">
        <v>465</v>
      </c>
      <c r="F35" s="1"/>
      <c r="G35" s="31"/>
    </row>
    <row r="36" spans="1:7" x14ac:dyDescent="0.25">
      <c r="A36" s="8" t="s">
        <v>289</v>
      </c>
      <c r="B36" s="1">
        <f>IF(COUNTIF('PCA CONSOLIDADO'!$H$6:$H$1048576,ESTATÍSTICAS!A36)=0,"",COUNTIF('PCA CONSOLIDADO'!$H$6:$H$1048576,ESTATÍSTICAS!A36))</f>
        <v>1</v>
      </c>
      <c r="C36" s="30">
        <v>44316</v>
      </c>
      <c r="F36" s="1" t="str">
        <f>IF(E36="","",COUNTIF('PCA CONSOLIDADO'!$G$6:$G$1048576,ESTATÍSTICAS!E36))</f>
        <v/>
      </c>
      <c r="G36" s="31" t="str">
        <f>IF(E36="","",SUMIF('PCA CONSOLIDADO'!$G$6:$G$1048576,ESTATÍSTICAS!E36,'PCA CONSOLIDADO'!$F$6:$F$1048576))</f>
        <v/>
      </c>
    </row>
    <row r="37" spans="1:7" x14ac:dyDescent="0.25">
      <c r="C37" s="30"/>
      <c r="F37" s="1"/>
      <c r="G37" s="31"/>
    </row>
    <row r="38" spans="1:7" x14ac:dyDescent="0.25">
      <c r="B38" s="1" t="str">
        <f>IF(COUNTIF('PCA CONSOLIDADO'!$H$6:$H$1048576,ESTATÍSTICAS!A38)=0,"",COUNTIF('PCA CONSOLIDADO'!$H$6:$H$1048576,ESTATÍSTICAS!A38))</f>
        <v/>
      </c>
      <c r="C38" s="30" t="str">
        <f>IF(A38="","",SUMIF('PCA CONSOLIDADO'!$H$6:$H$1048576,ESTATÍSTICAS!A38,'PCA CONSOLIDADO'!$F$6:$F$1048576))</f>
        <v/>
      </c>
      <c r="F38" s="1" t="str">
        <f>IF(E38="","",COUNTIF('PCA CONSOLIDADO'!$G$6:$G$1048576,ESTATÍSTICAS!E38))</f>
        <v/>
      </c>
      <c r="G38" s="31" t="str">
        <f>IF(E38="","",SUMIF('PCA CONSOLIDADO'!$G$6:$G$1048576,ESTATÍSTICAS!E38,'PCA CONSOLIDADO'!$F$6:$F$1048576))</f>
        <v/>
      </c>
    </row>
    <row r="39" spans="1:7" x14ac:dyDescent="0.25">
      <c r="B39" s="1" t="str">
        <f>IF(COUNTIF('PCA CONSOLIDADO'!$H$6:$H$1048576,ESTATÍSTICAS!A39)=0,"",COUNTIF('PCA CONSOLIDADO'!$H$6:$H$1048576,ESTATÍSTICAS!A39))</f>
        <v/>
      </c>
      <c r="C39" s="30" t="str">
        <f>IF(A39="","",SUMIF('PCA CONSOLIDADO'!$H$6:$H$1048576,ESTATÍSTICAS!A39,'PCA CONSOLIDADO'!$F$6:$F$1048576))</f>
        <v/>
      </c>
      <c r="F39" s="1" t="str">
        <f>IF(E39="","",COUNTIF('PCA CONSOLIDADO'!$G$6:$G$1048576,ESTATÍSTICAS!E39))</f>
        <v/>
      </c>
      <c r="G39" s="31" t="str">
        <f>IF(E39="","",SUMIF('PCA CONSOLIDADO'!$G$6:$G$1048576,ESTATÍSTICAS!E39,'PCA CONSOLIDADO'!$F$6:$F$1048576))</f>
        <v/>
      </c>
    </row>
    <row r="40" spans="1:7" x14ac:dyDescent="0.25">
      <c r="B40" s="1" t="str">
        <f>IF(COUNTIF('PCA CONSOLIDADO'!$H$6:$H$1048576,ESTATÍSTICAS!A40)=0,"",COUNTIF('PCA CONSOLIDADO'!$H$6:$H$1048576,ESTATÍSTICAS!A40))</f>
        <v/>
      </c>
      <c r="C40" s="30" t="str">
        <f>IF(A40="","",SUMIF('PCA CONSOLIDADO'!$H$6:$H$1048576,ESTATÍSTICAS!A40,'PCA CONSOLIDADO'!$F$6:$F$1048576))</f>
        <v/>
      </c>
      <c r="F40" s="1" t="str">
        <f>IF(E40="","",COUNTIF('PCA CONSOLIDADO'!$G$6:$G$1048576,ESTATÍSTICAS!E40))</f>
        <v/>
      </c>
      <c r="G40" s="31" t="str">
        <f>IF(E40="","",SUMIF('PCA CONSOLIDADO'!$G$6:$G$1048576,ESTATÍSTICAS!E40,'PCA CONSOLIDADO'!$F$6:$F$1048576))</f>
        <v/>
      </c>
    </row>
    <row r="41" spans="1:7" x14ac:dyDescent="0.25">
      <c r="B41" s="1" t="str">
        <f>IF(COUNTIF('PCA CONSOLIDADO'!$H$6:$H$1048576,ESTATÍSTICAS!A41)=0,"",COUNTIF('PCA CONSOLIDADO'!$H$6:$H$1048576,ESTATÍSTICAS!A41))</f>
        <v/>
      </c>
      <c r="C41" s="30" t="str">
        <f>IF(A41="","",SUMIF('PCA CONSOLIDADO'!$H$6:$H$1048576,ESTATÍSTICAS!A41,'PCA CONSOLIDADO'!$F$6:$F$1048576))</f>
        <v/>
      </c>
      <c r="F41" s="1" t="str">
        <f>IF(E41="","",COUNTIF('PCA CONSOLIDADO'!$G$6:$G$1048576,ESTATÍSTICAS!E41))</f>
        <v/>
      </c>
      <c r="G41" s="31" t="str">
        <f>IF(E41="","",SUMIF('PCA CONSOLIDADO'!$G$6:$G$1048576,ESTATÍSTICAS!E41,'PCA CONSOLIDADO'!$F$6:$F$1048576))</f>
        <v/>
      </c>
    </row>
    <row r="42" spans="1:7" x14ac:dyDescent="0.25">
      <c r="B42" s="1" t="str">
        <f>IF(COUNTIF('PCA CONSOLIDADO'!$H$6:$H$1048576,ESTATÍSTICAS!A42)=0,"",COUNTIF('PCA CONSOLIDADO'!$H$6:$H$1048576,ESTATÍSTICAS!A42))</f>
        <v/>
      </c>
      <c r="C42" s="30" t="str">
        <f>IF(A42="","",SUMIF('PCA CONSOLIDADO'!$H$6:$H$1048576,ESTATÍSTICAS!A42,'PCA CONSOLIDADO'!$F$6:$F$1048576))</f>
        <v/>
      </c>
      <c r="F42" s="1" t="str">
        <f>IF(E42="","",COUNTIF('PCA CONSOLIDADO'!$G$6:$G$1048576,ESTATÍSTICAS!E42))</f>
        <v/>
      </c>
      <c r="G42" s="31" t="str">
        <f>IF(E42="","",SUMIF('PCA CONSOLIDADO'!$G$6:$G$1048576,ESTATÍSTICAS!E42,'PCA CONSOLIDADO'!$F$6:$F$1048576))</f>
        <v/>
      </c>
    </row>
    <row r="43" spans="1:7" x14ac:dyDescent="0.25">
      <c r="B43" s="1" t="str">
        <f>IF(COUNTIF('PCA CONSOLIDADO'!$H$6:$H$1048576,ESTATÍSTICAS!A43)=0,"",COUNTIF('PCA CONSOLIDADO'!$H$6:$H$1048576,ESTATÍSTICAS!A43))</f>
        <v/>
      </c>
      <c r="C43" s="30" t="str">
        <f>IF(A43="","",SUMIF('PCA CONSOLIDADO'!$H$6:$H$1048576,ESTATÍSTICAS!A43,'PCA CONSOLIDADO'!$F$6:$F$1048576))</f>
        <v/>
      </c>
      <c r="F43" s="1" t="str">
        <f>IF(E43="","",COUNTIF('PCA CONSOLIDADO'!$G$6:$G$1048576,ESTATÍSTICAS!E43))</f>
        <v/>
      </c>
      <c r="G43" s="31" t="str">
        <f>IF(E43="","",SUMIF('PCA CONSOLIDADO'!$G$6:$G$1048576,ESTATÍSTICAS!E43,'PCA CONSOLIDADO'!$F$6:$F$1048576))</f>
        <v/>
      </c>
    </row>
    <row r="44" spans="1:7" x14ac:dyDescent="0.25">
      <c r="B44" s="1" t="str">
        <f>IF(COUNTIF('PCA CONSOLIDADO'!$H$6:$H$1048576,ESTATÍSTICAS!A44)=0,"",COUNTIF('PCA CONSOLIDADO'!$H$6:$H$1048576,ESTATÍSTICAS!A44))</f>
        <v/>
      </c>
      <c r="C44" s="30" t="str">
        <f>IF(A44="","",SUMIF('PCA CONSOLIDADO'!$H$6:$H$1048576,ESTATÍSTICAS!A44,'PCA CONSOLIDADO'!$F$6:$F$1048576))</f>
        <v/>
      </c>
      <c r="F44" s="1" t="str">
        <f>IF(E44="","",COUNTIF('PCA CONSOLIDADO'!$G$6:$G$1048576,ESTATÍSTICAS!E44))</f>
        <v/>
      </c>
      <c r="G44" s="31" t="str">
        <f>IF(E44="","",SUMIF('PCA CONSOLIDADO'!$G$6:$G$1048576,ESTATÍSTICAS!E44,'PCA CONSOLIDADO'!$F$6:$F$1048576))</f>
        <v/>
      </c>
    </row>
    <row r="45" spans="1:7" x14ac:dyDescent="0.25">
      <c r="B45" s="1" t="str">
        <f>IF(COUNTIF('PCA CONSOLIDADO'!$H$6:$H$1048576,ESTATÍSTICAS!A45)=0,"",COUNTIF('PCA CONSOLIDADO'!$H$6:$H$1048576,ESTATÍSTICAS!A45))</f>
        <v/>
      </c>
      <c r="C45" s="30" t="str">
        <f>IF(A45="","",SUMIF('PCA CONSOLIDADO'!$H$6:$H$1048576,ESTATÍSTICAS!A45,'PCA CONSOLIDADO'!$F$6:$F$1048576))</f>
        <v/>
      </c>
      <c r="F45" s="1" t="str">
        <f>IF(E45="","",COUNTIF('PCA CONSOLIDADO'!$G$6:$G$1048576,ESTATÍSTICAS!E45))</f>
        <v/>
      </c>
      <c r="G45" s="31" t="str">
        <f>IF(E45="","",SUMIF('PCA CONSOLIDADO'!$G$6:$G$1048576,ESTATÍSTICAS!E45,'PCA CONSOLIDADO'!$F$6:$F$1048576))</f>
        <v/>
      </c>
    </row>
    <row r="46" spans="1:7" x14ac:dyDescent="0.25">
      <c r="B46" s="1" t="str">
        <f>IF(COUNTIF('PCA CONSOLIDADO'!$H$6:$H$1048576,ESTATÍSTICAS!A46)=0,"",COUNTIF('PCA CONSOLIDADO'!$H$6:$H$1048576,ESTATÍSTICAS!A46))</f>
        <v/>
      </c>
      <c r="C46" s="30" t="str">
        <f>IF(A46="","",SUMIF('PCA CONSOLIDADO'!$H$6:$H$1048576,ESTATÍSTICAS!A46,'PCA CONSOLIDADO'!$F$6:$F$1048576))</f>
        <v/>
      </c>
      <c r="F46" s="1" t="str">
        <f>IF(E46="","",COUNTIF('PCA CONSOLIDADO'!$G$6:$G$1048576,ESTATÍSTICAS!E46))</f>
        <v/>
      </c>
      <c r="G46" s="31" t="str">
        <f>IF(E46="","",SUMIF('PCA CONSOLIDADO'!$G$6:$G$1048576,ESTATÍSTICAS!E46,'PCA CONSOLIDADO'!$F$6:$F$1048576))</f>
        <v/>
      </c>
    </row>
    <row r="47" spans="1:7" x14ac:dyDescent="0.25">
      <c r="B47" s="1" t="str">
        <f>IF(COUNTIF('PCA CONSOLIDADO'!$H$6:$H$1048576,ESTATÍSTICAS!A47)=0,"",COUNTIF('PCA CONSOLIDADO'!$H$6:$H$1048576,ESTATÍSTICAS!A47))</f>
        <v/>
      </c>
      <c r="C47" s="30" t="str">
        <f>IF(A47="","",SUMIF('PCA CONSOLIDADO'!$H$6:$H$1048576,ESTATÍSTICAS!A47,'PCA CONSOLIDADO'!$F$6:$F$1048576))</f>
        <v/>
      </c>
      <c r="F47" s="1" t="str">
        <f>IF(E47="","",COUNTIF('PCA CONSOLIDADO'!$G$6:$G$1048576,ESTATÍSTICAS!E47))</f>
        <v/>
      </c>
      <c r="G47" s="31" t="str">
        <f>IF(E47="","",SUMIF('PCA CONSOLIDADO'!$G$6:$G$1048576,ESTATÍSTICAS!E47,'PCA CONSOLIDADO'!$F$6:$F$1048576))</f>
        <v/>
      </c>
    </row>
    <row r="48" spans="1:7" x14ac:dyDescent="0.25">
      <c r="B48" s="1" t="str">
        <f>IF(COUNTIF('PCA CONSOLIDADO'!$H$6:$H$1048576,ESTATÍSTICAS!A48)=0,"",COUNTIF('PCA CONSOLIDADO'!$H$6:$H$1048576,ESTATÍSTICAS!A48))</f>
        <v/>
      </c>
      <c r="C48" s="30" t="str">
        <f>IF(A48="","",SUMIF('PCA CONSOLIDADO'!$H$6:$H$1048576,ESTATÍSTICAS!A48,'PCA CONSOLIDADO'!$F$6:$F$1048576))</f>
        <v/>
      </c>
      <c r="F48" s="1" t="str">
        <f>IF(E48="","",COUNTIF('PCA CONSOLIDADO'!$G$6:$G$1048576,ESTATÍSTICAS!E48))</f>
        <v/>
      </c>
      <c r="G48" s="31" t="str">
        <f>IF(E48="","",SUMIF('PCA CONSOLIDADO'!$G$6:$G$1048576,ESTATÍSTICAS!E48,'PCA CONSOLIDADO'!$F$6:$F$1048576))</f>
        <v/>
      </c>
    </row>
    <row r="49" spans="2:7" x14ac:dyDescent="0.25">
      <c r="B49" s="1" t="str">
        <f>IF(COUNTIF('PCA CONSOLIDADO'!$H$6:$H$1048576,ESTATÍSTICAS!A49)=0,"",COUNTIF('PCA CONSOLIDADO'!$H$6:$H$1048576,ESTATÍSTICAS!A49))</f>
        <v/>
      </c>
      <c r="C49" s="30" t="str">
        <f>IF(A49="","",SUMIF('PCA CONSOLIDADO'!$H$6:$H$1048576,ESTATÍSTICAS!A49,'PCA CONSOLIDADO'!$F$6:$F$1048576))</f>
        <v/>
      </c>
      <c r="F49" s="1" t="str">
        <f>IF(E49="","",COUNTIF('PCA CONSOLIDADO'!$G$6:$G$1048576,ESTATÍSTICAS!E49))</f>
        <v/>
      </c>
      <c r="G49" s="31" t="str">
        <f>IF(E49="","",SUMIF('PCA CONSOLIDADO'!$G$6:$G$1048576,ESTATÍSTICAS!E49,'PCA CONSOLIDADO'!$F$6:$F$1048576))</f>
        <v/>
      </c>
    </row>
    <row r="50" spans="2:7" x14ac:dyDescent="0.25">
      <c r="B50" s="1" t="str">
        <f>IF(COUNTIF('PCA CONSOLIDADO'!$H$6:$H$1048576,ESTATÍSTICAS!A50)=0,"",COUNTIF('PCA CONSOLIDADO'!$H$6:$H$1048576,ESTATÍSTICAS!A50))</f>
        <v/>
      </c>
      <c r="C50" s="30" t="str">
        <f>IF(A50="","",SUMIF('PCA CONSOLIDADO'!$H$6:$H$1048576,ESTATÍSTICAS!A50,'PCA CONSOLIDADO'!$F$6:$F$1048576))</f>
        <v/>
      </c>
      <c r="F50" s="1" t="str">
        <f>IF(E50="","",COUNTIF('PCA CONSOLIDADO'!$G$6:$G$1048576,ESTATÍSTICAS!E50))</f>
        <v/>
      </c>
      <c r="G50" s="31" t="str">
        <f>IF(E50="","",SUMIF('PCA CONSOLIDADO'!$G$6:$G$1048576,ESTATÍSTICAS!E50,'PCA CONSOLIDADO'!$F$6:$F$1048576))</f>
        <v/>
      </c>
    </row>
    <row r="51" spans="2:7" x14ac:dyDescent="0.25">
      <c r="B51" s="1" t="str">
        <f>IF(COUNTIF('PCA CONSOLIDADO'!$H$6:$H$1048576,ESTATÍSTICAS!A51)=0,"",COUNTIF('PCA CONSOLIDADO'!$H$6:$H$1048576,ESTATÍSTICAS!A51))</f>
        <v/>
      </c>
      <c r="C51" s="30" t="str">
        <f>IF(A51="","",SUMIF('PCA CONSOLIDADO'!$H$6:$H$1048576,ESTATÍSTICAS!A51,'PCA CONSOLIDADO'!$F$6:$F$1048576))</f>
        <v/>
      </c>
      <c r="F51" s="1" t="str">
        <f>IF(E51="","",COUNTIF('PCA CONSOLIDADO'!$G$6:$G$1048576,ESTATÍSTICAS!E51))</f>
        <v/>
      </c>
      <c r="G51" s="31" t="str">
        <f>IF(E51="","",SUMIF('PCA CONSOLIDADO'!$G$6:$G$1048576,ESTATÍSTICAS!E51,'PCA CONSOLIDADO'!$F$6:$F$1048576))</f>
        <v/>
      </c>
    </row>
    <row r="52" spans="2:7" x14ac:dyDescent="0.25">
      <c r="B52" s="1" t="str">
        <f>IF(COUNTIF('PCA CONSOLIDADO'!$H$6:$H$1048576,ESTATÍSTICAS!A52)=0,"",COUNTIF('PCA CONSOLIDADO'!$H$6:$H$1048576,ESTATÍSTICAS!A52))</f>
        <v/>
      </c>
      <c r="C52" s="30" t="str">
        <f>IF(A52="","",SUMIF('PCA CONSOLIDADO'!$H$6:$H$1048576,ESTATÍSTICAS!A52,'PCA CONSOLIDADO'!$F$6:$F$1048576))</f>
        <v/>
      </c>
      <c r="F52" s="1" t="str">
        <f>IF(E52="","",COUNTIF('PCA CONSOLIDADO'!$G$6:$G$1048576,ESTATÍSTICAS!E52))</f>
        <v/>
      </c>
      <c r="G52" s="31" t="str">
        <f>IF(E52="","",SUMIF('PCA CONSOLIDADO'!$G$6:$G$1048576,ESTATÍSTICAS!E52,'PCA CONSOLIDADO'!$F$6:$F$1048576))</f>
        <v/>
      </c>
    </row>
    <row r="53" spans="2:7" x14ac:dyDescent="0.25">
      <c r="B53" s="1" t="str">
        <f>IF(COUNTIF('PCA CONSOLIDADO'!$H$6:$H$1048576,ESTATÍSTICAS!A53)=0,"",COUNTIF('PCA CONSOLIDADO'!$H$6:$H$1048576,ESTATÍSTICAS!A53))</f>
        <v/>
      </c>
      <c r="C53" s="30" t="str">
        <f>IF(A53="","",SUMIF('PCA CONSOLIDADO'!$H$6:$H$1048576,ESTATÍSTICAS!A53,'PCA CONSOLIDADO'!$F$6:$F$1048576))</f>
        <v/>
      </c>
      <c r="F53" s="1" t="str">
        <f>IF(E53="","",COUNTIF('PCA CONSOLIDADO'!$G$6:$G$1048576,ESTATÍSTICAS!E53))</f>
        <v/>
      </c>
      <c r="G53" s="31" t="str">
        <f>IF(E53="","",SUMIF('PCA CONSOLIDADO'!$G$6:$G$1048576,ESTATÍSTICAS!E53,'PCA CONSOLIDADO'!$F$6:$F$1048576))</f>
        <v/>
      </c>
    </row>
    <row r="54" spans="2:7" x14ac:dyDescent="0.25">
      <c r="B54" s="1" t="str">
        <f>IF(COUNTIF('PCA CONSOLIDADO'!$H$6:$H$1048576,ESTATÍSTICAS!A54)=0,"",COUNTIF('PCA CONSOLIDADO'!$H$6:$H$1048576,ESTATÍSTICAS!A54))</f>
        <v/>
      </c>
      <c r="C54" s="30" t="str">
        <f>IF(A54="","",SUMIF('PCA CONSOLIDADO'!$H$6:$H$1048576,ESTATÍSTICAS!A54,'PCA CONSOLIDADO'!$F$6:$F$1048576))</f>
        <v/>
      </c>
      <c r="F54" s="1" t="str">
        <f>IF(E54="","",COUNTIF('PCA CONSOLIDADO'!$G$6:$G$1048576,ESTATÍSTICAS!E54))</f>
        <v/>
      </c>
      <c r="G54" s="31" t="str">
        <f>IF(E54="","",SUMIF('PCA CONSOLIDADO'!$G$6:$G$1048576,ESTATÍSTICAS!E54,'PCA CONSOLIDADO'!$F$6:$F$1048576))</f>
        <v/>
      </c>
    </row>
    <row r="55" spans="2:7" x14ac:dyDescent="0.25">
      <c r="B55" s="1" t="str">
        <f>IF(COUNTIF('PCA CONSOLIDADO'!$H$6:$H$1048576,ESTATÍSTICAS!A55)=0,"",COUNTIF('PCA CONSOLIDADO'!$H$6:$H$1048576,ESTATÍSTICAS!A55))</f>
        <v/>
      </c>
      <c r="C55" s="30" t="str">
        <f>IF(A55="","",SUMIF('PCA CONSOLIDADO'!$H$6:$H$1048576,ESTATÍSTICAS!A55,'PCA CONSOLIDADO'!$F$6:$F$1048576))</f>
        <v/>
      </c>
      <c r="F55" s="1" t="str">
        <f>IF(E55="","",COUNTIF('PCA CONSOLIDADO'!$G$6:$G$1048576,ESTATÍSTICAS!E55))</f>
        <v/>
      </c>
      <c r="G55" s="31" t="str">
        <f>IF(E55="","",SUMIF('PCA CONSOLIDADO'!$G$6:$G$1048576,ESTATÍSTICAS!E55,'PCA CONSOLIDADO'!$F$6:$F$1048576))</f>
        <v/>
      </c>
    </row>
    <row r="56" spans="2:7" x14ac:dyDescent="0.25">
      <c r="B56" s="1" t="str">
        <f>IF(COUNTIF('PCA CONSOLIDADO'!$H$6:$H$1048576,ESTATÍSTICAS!A56)=0,"",COUNTIF('PCA CONSOLIDADO'!$H$6:$H$1048576,ESTATÍSTICAS!A56))</f>
        <v/>
      </c>
      <c r="C56" s="30" t="str">
        <f>IF(A56="","",SUMIF('PCA CONSOLIDADO'!$H$6:$H$1048576,ESTATÍSTICAS!A56,'PCA CONSOLIDADO'!$F$6:$F$1048576))</f>
        <v/>
      </c>
      <c r="F56" s="1" t="str">
        <f>IF(E56="","",COUNTIF('PCA CONSOLIDADO'!$G$6:$G$1048576,ESTATÍSTICAS!E56))</f>
        <v/>
      </c>
      <c r="G56" s="31" t="str">
        <f>IF(E56="","",SUMIF('PCA CONSOLIDADO'!$G$6:$G$1048576,ESTATÍSTICAS!E56,'PCA CONSOLIDADO'!$F$6:$F$1048576))</f>
        <v/>
      </c>
    </row>
    <row r="57" spans="2:7" x14ac:dyDescent="0.25">
      <c r="B57" s="1" t="str">
        <f>IF(COUNTIF('PCA CONSOLIDADO'!$H$6:$H$1048576,ESTATÍSTICAS!A57)=0,"",COUNTIF('PCA CONSOLIDADO'!$H$6:$H$1048576,ESTATÍSTICAS!A57))</f>
        <v/>
      </c>
      <c r="C57" s="30" t="str">
        <f>IF(A57="","",SUMIF('PCA CONSOLIDADO'!$H$6:$H$1048576,ESTATÍSTICAS!A57,'PCA CONSOLIDADO'!$F$6:$F$1048576))</f>
        <v/>
      </c>
      <c r="F57" s="1" t="str">
        <f>IF(E57="","",COUNTIF('PCA CONSOLIDADO'!$G$6:$G$1048576,ESTATÍSTICAS!E57))</f>
        <v/>
      </c>
      <c r="G57" s="31" t="str">
        <f>IF(E57="","",SUMIF('PCA CONSOLIDADO'!$G$6:$G$1048576,ESTATÍSTICAS!E57,'PCA CONSOLIDADO'!$F$6:$F$1048576))</f>
        <v/>
      </c>
    </row>
    <row r="58" spans="2:7" x14ac:dyDescent="0.25">
      <c r="B58" s="1" t="str">
        <f>IF(COUNTIF('PCA CONSOLIDADO'!$H$6:$H$1048576,ESTATÍSTICAS!A58)=0,"",COUNTIF('PCA CONSOLIDADO'!$H$6:$H$1048576,ESTATÍSTICAS!A58))</f>
        <v/>
      </c>
      <c r="C58" s="30" t="str">
        <f>IF(A58="","",SUMIF('PCA CONSOLIDADO'!$H$6:$H$1048576,ESTATÍSTICAS!A58,'PCA CONSOLIDADO'!$F$6:$F$1048576))</f>
        <v/>
      </c>
      <c r="F58" s="1" t="str">
        <f>IF(E58="","",COUNTIF('PCA CONSOLIDADO'!$G$6:$G$1048576,ESTATÍSTICAS!E58))</f>
        <v/>
      </c>
      <c r="G58" s="31" t="str">
        <f>IF(E58="","",SUMIF('PCA CONSOLIDADO'!$G$6:$G$1048576,ESTATÍSTICAS!E58,'PCA CONSOLIDADO'!$F$6:$F$1048576))</f>
        <v/>
      </c>
    </row>
    <row r="59" spans="2:7" x14ac:dyDescent="0.25">
      <c r="B59" s="1" t="str">
        <f>IF(COUNTIF('PCA CONSOLIDADO'!$H$6:$H$1048576,ESTATÍSTICAS!A59)=0,"",COUNTIF('PCA CONSOLIDADO'!$H$6:$H$1048576,ESTATÍSTICAS!A59))</f>
        <v/>
      </c>
      <c r="C59" s="30" t="str">
        <f>IF(A59="","",SUMIF('PCA CONSOLIDADO'!$H$6:$H$1048576,ESTATÍSTICAS!A59,'PCA CONSOLIDADO'!$F$6:$F$1048576))</f>
        <v/>
      </c>
      <c r="F59" s="1" t="str">
        <f>IF(E59="","",COUNTIF('PCA CONSOLIDADO'!$G$6:$G$1048576,ESTATÍSTICAS!E59))</f>
        <v/>
      </c>
      <c r="G59" s="31" t="str">
        <f>IF(E59="","",SUMIF('PCA CONSOLIDADO'!$G$6:$G$1048576,ESTATÍSTICAS!E59,'PCA CONSOLIDADO'!$F$6:$F$1048576))</f>
        <v/>
      </c>
    </row>
    <row r="60" spans="2:7" x14ac:dyDescent="0.25">
      <c r="B60" s="1" t="str">
        <f>IF(COUNTIF('PCA CONSOLIDADO'!$H$6:$H$1048576,ESTATÍSTICAS!A60)=0,"",COUNTIF('PCA CONSOLIDADO'!$H$6:$H$1048576,ESTATÍSTICAS!A60))</f>
        <v/>
      </c>
      <c r="C60" s="30" t="str">
        <f>IF(A60="","",SUMIF('PCA CONSOLIDADO'!$H$6:$H$1048576,ESTATÍSTICAS!A60,'PCA CONSOLIDADO'!$F$6:$F$1048576))</f>
        <v/>
      </c>
      <c r="F60" s="1" t="str">
        <f>IF(E60="","",COUNTIF('PCA CONSOLIDADO'!$G$6:$G$1048576,ESTATÍSTICAS!E60))</f>
        <v/>
      </c>
      <c r="G60" s="31" t="str">
        <f>IF(E60="","",SUMIF('PCA CONSOLIDADO'!$G$6:$G$1048576,ESTATÍSTICAS!E60,'PCA CONSOLIDADO'!$F$6:$F$1048576))</f>
        <v/>
      </c>
    </row>
    <row r="61" spans="2:7" x14ac:dyDescent="0.25">
      <c r="B61" s="1" t="str">
        <f>IF(COUNTIF('PCA CONSOLIDADO'!$H$6:$H$1048576,ESTATÍSTICAS!A61)=0,"",COUNTIF('PCA CONSOLIDADO'!$H$6:$H$1048576,ESTATÍSTICAS!A61))</f>
        <v/>
      </c>
      <c r="C61" s="30" t="str">
        <f>IF(A61="","",SUMIF('PCA CONSOLIDADO'!$H$6:$H$1048576,ESTATÍSTICAS!A61,'PCA CONSOLIDADO'!$F$6:$F$1048576))</f>
        <v/>
      </c>
      <c r="F61" s="1" t="str">
        <f>IF(E61="","",COUNTIF('PCA CONSOLIDADO'!$G$6:$G$1048576,ESTATÍSTICAS!E61))</f>
        <v/>
      </c>
      <c r="G61" s="31" t="str">
        <f>IF(E61="","",SUMIF('PCA CONSOLIDADO'!$G$6:$G$1048576,ESTATÍSTICAS!E61,'PCA CONSOLIDADO'!$F$6:$F$1048576))</f>
        <v/>
      </c>
    </row>
    <row r="62" spans="2:7" x14ac:dyDescent="0.25">
      <c r="B62" s="1" t="str">
        <f>IF(COUNTIF('PCA CONSOLIDADO'!$H$6:$H$1048576,ESTATÍSTICAS!A62)=0,"",COUNTIF('PCA CONSOLIDADO'!$H$6:$H$1048576,ESTATÍSTICAS!A62))</f>
        <v/>
      </c>
      <c r="C62" s="30" t="str">
        <f>IF(A62="","",SUMIF('PCA CONSOLIDADO'!$H$6:$H$1048576,ESTATÍSTICAS!A62,'PCA CONSOLIDADO'!$F$6:$F$1048576))</f>
        <v/>
      </c>
      <c r="F62" s="1" t="str">
        <f>IF(E62="","",COUNTIF('PCA CONSOLIDADO'!$G$6:$G$1048576,ESTATÍSTICAS!E62))</f>
        <v/>
      </c>
      <c r="G62" s="31" t="str">
        <f>IF(E62="","",SUMIF('PCA CONSOLIDADO'!$G$6:$G$1048576,ESTATÍSTICAS!E62,'PCA CONSOLIDADO'!$F$6:$F$1048576))</f>
        <v/>
      </c>
    </row>
    <row r="63" spans="2:7" x14ac:dyDescent="0.25">
      <c r="B63" s="1" t="str">
        <f>IF(COUNTIF('PCA CONSOLIDADO'!$H$6:$H$1048576,ESTATÍSTICAS!A63)=0,"",COUNTIF('PCA CONSOLIDADO'!$H$6:$H$1048576,ESTATÍSTICAS!A63))</f>
        <v/>
      </c>
      <c r="C63" s="30" t="str">
        <f>IF(A63="","",SUMIF('PCA CONSOLIDADO'!$H$6:$H$1048576,ESTATÍSTICAS!A63,'PCA CONSOLIDADO'!$F$6:$F$1048576))</f>
        <v/>
      </c>
      <c r="F63" s="1" t="str">
        <f>IF(E63="","",COUNTIF('PCA CONSOLIDADO'!$G$6:$G$1048576,ESTATÍSTICAS!E63))</f>
        <v/>
      </c>
      <c r="G63" s="31" t="str">
        <f>IF(E63="","",SUMIF('PCA CONSOLIDADO'!$G$6:$G$1048576,ESTATÍSTICAS!E63,'PCA CONSOLIDADO'!$F$6:$F$1048576))</f>
        <v/>
      </c>
    </row>
    <row r="64" spans="2:7" x14ac:dyDescent="0.25">
      <c r="B64" s="1" t="str">
        <f>IF(COUNTIF('PCA CONSOLIDADO'!$H$6:$H$1048576,ESTATÍSTICAS!A64)=0,"",COUNTIF('PCA CONSOLIDADO'!$H$6:$H$1048576,ESTATÍSTICAS!A64))</f>
        <v/>
      </c>
      <c r="C64" s="30" t="str">
        <f>IF(A64="","",SUMIF('PCA CONSOLIDADO'!$H$6:$H$1048576,ESTATÍSTICAS!A64,'PCA CONSOLIDADO'!$F$6:$F$1048576))</f>
        <v/>
      </c>
      <c r="F64" s="1" t="str">
        <f>IF(E64="","",COUNTIF('PCA CONSOLIDADO'!$G$6:$G$1048576,ESTATÍSTICAS!E64))</f>
        <v/>
      </c>
      <c r="G64" s="31" t="str">
        <f>IF(E64="","",SUMIF('PCA CONSOLIDADO'!$G$6:$G$1048576,ESTATÍSTICAS!E64,'PCA CONSOLIDADO'!$F$6:$F$1048576))</f>
        <v/>
      </c>
    </row>
    <row r="65" spans="2:7" x14ac:dyDescent="0.25">
      <c r="B65" s="1" t="str">
        <f>IF(COUNTIF('PCA CONSOLIDADO'!$H$6:$H$1048576,ESTATÍSTICAS!A65)=0,"",COUNTIF('PCA CONSOLIDADO'!$H$6:$H$1048576,ESTATÍSTICAS!A65))</f>
        <v/>
      </c>
      <c r="C65" s="30" t="str">
        <f>IF(A65="","",SUMIF('PCA CONSOLIDADO'!$H$6:$H$1048576,ESTATÍSTICAS!A65,'PCA CONSOLIDADO'!$F$6:$F$1048576))</f>
        <v/>
      </c>
      <c r="F65" s="1" t="str">
        <f>IF(E65="","",COUNTIF('PCA CONSOLIDADO'!$G$6:$G$1048576,ESTATÍSTICAS!E65))</f>
        <v/>
      </c>
      <c r="G65" s="31" t="str">
        <f>IF(E65="","",SUMIF('PCA CONSOLIDADO'!$G$6:$G$1048576,ESTATÍSTICAS!E65,'PCA CONSOLIDADO'!$F$6:$F$1048576))</f>
        <v/>
      </c>
    </row>
    <row r="66" spans="2:7" x14ac:dyDescent="0.25">
      <c r="B66" s="1" t="str">
        <f>IF(COUNTIF('PCA CONSOLIDADO'!$H$6:$H$1048576,ESTATÍSTICAS!A66)=0,"",COUNTIF('PCA CONSOLIDADO'!$H$6:$H$1048576,ESTATÍSTICAS!A66))</f>
        <v/>
      </c>
      <c r="C66" s="30" t="str">
        <f>IF(A66="","",SUMIF('PCA CONSOLIDADO'!$H$6:$H$1048576,ESTATÍSTICAS!A66,'PCA CONSOLIDADO'!$F$6:$F$1048576))</f>
        <v/>
      </c>
      <c r="F66" s="1" t="str">
        <f>IF(E66="","",COUNTIF('PCA CONSOLIDADO'!$G$6:$G$1048576,ESTATÍSTICAS!E66))</f>
        <v/>
      </c>
      <c r="G66" s="31" t="str">
        <f>IF(E66="","",SUMIF('PCA CONSOLIDADO'!$G$6:$G$1048576,ESTATÍSTICAS!E66,'PCA CONSOLIDADO'!$F$6:$F$1048576))</f>
        <v/>
      </c>
    </row>
    <row r="67" spans="2:7" x14ac:dyDescent="0.25">
      <c r="B67" s="1" t="str">
        <f>IF(COUNTIF('PCA CONSOLIDADO'!$H$6:$H$1048576,ESTATÍSTICAS!A67)=0,"",COUNTIF('PCA CONSOLIDADO'!$H$6:$H$1048576,ESTATÍSTICAS!A67))</f>
        <v/>
      </c>
      <c r="C67" s="30" t="str">
        <f>IF(A67="","",SUMIF('PCA CONSOLIDADO'!$H$6:$H$1048576,ESTATÍSTICAS!A67,'PCA CONSOLIDADO'!$F$6:$F$1048576))</f>
        <v/>
      </c>
      <c r="F67" s="1" t="str">
        <f>IF(E67="","",COUNTIF('PCA CONSOLIDADO'!$G$6:$G$1048576,ESTATÍSTICAS!E67))</f>
        <v/>
      </c>
      <c r="G67" s="31" t="str">
        <f>IF(E67="","",SUMIF('PCA CONSOLIDADO'!$G$6:$G$1048576,ESTATÍSTICAS!E67,'PCA CONSOLIDADO'!$F$6:$F$1048576))</f>
        <v/>
      </c>
    </row>
    <row r="68" spans="2:7" x14ac:dyDescent="0.25">
      <c r="B68" s="1" t="str">
        <f>IF(COUNTIF('PCA CONSOLIDADO'!$H$6:$H$1048576,ESTATÍSTICAS!A68)=0,"",COUNTIF('PCA CONSOLIDADO'!$H$6:$H$1048576,ESTATÍSTICAS!A68))</f>
        <v/>
      </c>
      <c r="C68" s="30" t="str">
        <f>IF(A68="","",SUMIF('PCA CONSOLIDADO'!$H$6:$H$1048576,ESTATÍSTICAS!A68,'PCA CONSOLIDADO'!$F$6:$F$1048576))</f>
        <v/>
      </c>
      <c r="F68" s="1" t="str">
        <f>IF(E68="","",COUNTIF('PCA CONSOLIDADO'!$G$6:$G$1048576,ESTATÍSTICAS!E68))</f>
        <v/>
      </c>
      <c r="G68" s="31" t="str">
        <f>IF(E68="","",SUMIF('PCA CONSOLIDADO'!$G$6:$G$1048576,ESTATÍSTICAS!E68,'PCA CONSOLIDADO'!$F$6:$F$1048576))</f>
        <v/>
      </c>
    </row>
    <row r="69" spans="2:7" x14ac:dyDescent="0.25">
      <c r="B69" s="1" t="str">
        <f>IF(COUNTIF('PCA CONSOLIDADO'!$H$6:$H$1048576,ESTATÍSTICAS!A69)=0,"",COUNTIF('PCA CONSOLIDADO'!$H$6:$H$1048576,ESTATÍSTICAS!A69))</f>
        <v/>
      </c>
      <c r="C69" s="30" t="str">
        <f>IF(A69="","",SUMIF('PCA CONSOLIDADO'!$H$6:$H$1048576,ESTATÍSTICAS!A69,'PCA CONSOLIDADO'!$F$6:$F$1048576))</f>
        <v/>
      </c>
      <c r="F69" s="1" t="str">
        <f>IF(E69="","",COUNTIF('PCA CONSOLIDADO'!$G$6:$G$1048576,ESTATÍSTICAS!E69))</f>
        <v/>
      </c>
      <c r="G69" s="31" t="str">
        <f>IF(E69="","",SUMIF('PCA CONSOLIDADO'!$G$6:$G$1048576,ESTATÍSTICAS!E69,'PCA CONSOLIDADO'!$F$6:$F$1048576))</f>
        <v/>
      </c>
    </row>
    <row r="70" spans="2:7" x14ac:dyDescent="0.25">
      <c r="B70" s="1" t="str">
        <f>IF(COUNTIF('PCA CONSOLIDADO'!$H$6:$H$1048576,ESTATÍSTICAS!A70)=0,"",COUNTIF('PCA CONSOLIDADO'!$H$6:$H$1048576,ESTATÍSTICAS!A70))</f>
        <v/>
      </c>
      <c r="C70" s="30" t="str">
        <f>IF(A70="","",SUMIF('PCA CONSOLIDADO'!$H$6:$H$1048576,ESTATÍSTICAS!A70,'PCA CONSOLIDADO'!$F$6:$F$1048576))</f>
        <v/>
      </c>
      <c r="F70" s="1" t="str">
        <f>IF(E70="","",COUNTIF('PCA CONSOLIDADO'!$G$6:$G$1048576,ESTATÍSTICAS!E70))</f>
        <v/>
      </c>
      <c r="G70" s="31" t="str">
        <f>IF(E70="","",SUMIF('PCA CONSOLIDADO'!$G$6:$G$1048576,ESTATÍSTICAS!E70,'PCA CONSOLIDADO'!$F$6:$F$1048576))</f>
        <v/>
      </c>
    </row>
    <row r="71" spans="2:7" x14ac:dyDescent="0.25">
      <c r="B71" s="1" t="str">
        <f>IF(COUNTIF('PCA CONSOLIDADO'!$H$6:$H$1048576,ESTATÍSTICAS!A71)=0,"",COUNTIF('PCA CONSOLIDADO'!$H$6:$H$1048576,ESTATÍSTICAS!A71))</f>
        <v/>
      </c>
      <c r="C71" s="30" t="str">
        <f>IF(A71="","",SUMIF('PCA CONSOLIDADO'!$H$6:$H$1048576,ESTATÍSTICAS!A71,'PCA CONSOLIDADO'!$F$6:$F$1048576))</f>
        <v/>
      </c>
      <c r="F71" s="1" t="str">
        <f>IF(E71="","",COUNTIF('PCA CONSOLIDADO'!$G$6:$G$1048576,ESTATÍSTICAS!E71))</f>
        <v/>
      </c>
      <c r="G71" s="31" t="str">
        <f>IF(E71="","",SUMIF('PCA CONSOLIDADO'!$G$6:$G$1048576,ESTATÍSTICAS!E71,'PCA CONSOLIDADO'!$F$6:$F$1048576))</f>
        <v/>
      </c>
    </row>
    <row r="72" spans="2:7" x14ac:dyDescent="0.25">
      <c r="B72" s="1" t="str">
        <f>IF(COUNTIF('PCA CONSOLIDADO'!$H$6:$H$1048576,ESTATÍSTICAS!A72)=0,"",COUNTIF('PCA CONSOLIDADO'!$H$6:$H$1048576,ESTATÍSTICAS!A72))</f>
        <v/>
      </c>
      <c r="C72" s="30" t="str">
        <f>IF(A72="","",SUMIF('PCA CONSOLIDADO'!$H$6:$H$1048576,ESTATÍSTICAS!A72,'PCA CONSOLIDADO'!$F$6:$F$1048576))</f>
        <v/>
      </c>
      <c r="F72" s="1" t="str">
        <f>IF(E72="","",COUNTIF('PCA CONSOLIDADO'!$G$6:$G$1048576,ESTATÍSTICAS!E72))</f>
        <v/>
      </c>
      <c r="G72" s="31" t="str">
        <f>IF(E72="","",SUMIF('PCA CONSOLIDADO'!$G$6:$G$1048576,ESTATÍSTICAS!E72,'PCA CONSOLIDADO'!$F$6:$F$1048576))</f>
        <v/>
      </c>
    </row>
    <row r="73" spans="2:7" x14ac:dyDescent="0.25">
      <c r="B73" s="1" t="str">
        <f>IF(COUNTIF('PCA CONSOLIDADO'!$H$6:$H$1048576,ESTATÍSTICAS!A73)=0,"",COUNTIF('PCA CONSOLIDADO'!$H$6:$H$1048576,ESTATÍSTICAS!A73))</f>
        <v/>
      </c>
      <c r="C73" s="30" t="str">
        <f>IF(A73="","",SUMIF('PCA CONSOLIDADO'!$H$6:$H$1048576,ESTATÍSTICAS!A73,'PCA CONSOLIDADO'!$F$6:$F$1048576))</f>
        <v/>
      </c>
      <c r="F73" s="1" t="str">
        <f>IF(E73="","",COUNTIF('PCA CONSOLIDADO'!$G$6:$G$1048576,ESTATÍSTICAS!E73))</f>
        <v/>
      </c>
      <c r="G73" s="31" t="str">
        <f>IF(E73="","",SUMIF('PCA CONSOLIDADO'!$G$6:$G$1048576,ESTATÍSTICAS!E73,'PCA CONSOLIDADO'!$F$6:$F$1048576))</f>
        <v/>
      </c>
    </row>
    <row r="74" spans="2:7" x14ac:dyDescent="0.25">
      <c r="B74" s="1" t="str">
        <f>IF(COUNTIF('PCA CONSOLIDADO'!$H$6:$H$1048576,ESTATÍSTICAS!A74)=0,"",COUNTIF('PCA CONSOLIDADO'!$H$6:$H$1048576,ESTATÍSTICAS!A74))</f>
        <v/>
      </c>
      <c r="C74" s="30" t="str">
        <f>IF(A74="","",SUMIF('PCA CONSOLIDADO'!$H$6:$H$1048576,ESTATÍSTICAS!A74,'PCA CONSOLIDADO'!$F$6:$F$1048576))</f>
        <v/>
      </c>
      <c r="F74" s="1" t="str">
        <f>IF(E74="","",COUNTIF('PCA CONSOLIDADO'!$G$6:$G$1048576,ESTATÍSTICAS!E74))</f>
        <v/>
      </c>
      <c r="G74" s="31" t="str">
        <f>IF(E74="","",SUMIF('PCA CONSOLIDADO'!$G$6:$G$1048576,ESTATÍSTICAS!E74,'PCA CONSOLIDADO'!$F$6:$F$1048576))</f>
        <v/>
      </c>
    </row>
    <row r="75" spans="2:7" x14ac:dyDescent="0.25">
      <c r="B75" s="1" t="str">
        <f>IF(COUNTIF('PCA CONSOLIDADO'!$H$6:$H$1048576,ESTATÍSTICAS!A75)=0,"",COUNTIF('PCA CONSOLIDADO'!$H$6:$H$1048576,ESTATÍSTICAS!A75))</f>
        <v/>
      </c>
      <c r="C75" s="30" t="str">
        <f>IF(A75="","",SUMIF('PCA CONSOLIDADO'!$H$6:$H$1048576,ESTATÍSTICAS!A75,'PCA CONSOLIDADO'!$F$6:$F$1048576))</f>
        <v/>
      </c>
      <c r="F75" s="1" t="str">
        <f>IF(E75="","",COUNTIF('PCA CONSOLIDADO'!$G$6:$G$1048576,ESTATÍSTICAS!E75))</f>
        <v/>
      </c>
      <c r="G75" s="31" t="str">
        <f>IF(E75="","",SUMIF('PCA CONSOLIDADO'!$G$6:$G$1048576,ESTATÍSTICAS!E75,'PCA CONSOLIDADO'!$F$6:$F$1048576))</f>
        <v/>
      </c>
    </row>
    <row r="76" spans="2:7" x14ac:dyDescent="0.25">
      <c r="B76" s="1" t="str">
        <f>IF(COUNTIF('PCA CONSOLIDADO'!$H$6:$H$1048576,ESTATÍSTICAS!A76)=0,"",COUNTIF('PCA CONSOLIDADO'!$H$6:$H$1048576,ESTATÍSTICAS!A76))</f>
        <v/>
      </c>
      <c r="C76" s="30" t="str">
        <f>IF(A76="","",SUMIF('PCA CONSOLIDADO'!$H$6:$H$1048576,ESTATÍSTICAS!A76,'PCA CONSOLIDADO'!$F$6:$F$1048576))</f>
        <v/>
      </c>
      <c r="F76" s="1" t="str">
        <f>IF(E76="","",COUNTIF('PCA CONSOLIDADO'!$G$6:$G$1048576,ESTATÍSTICAS!E76))</f>
        <v/>
      </c>
      <c r="G76" s="31" t="str">
        <f>IF(E76="","",SUMIF('PCA CONSOLIDADO'!$G$6:$G$1048576,ESTATÍSTICAS!E76,'PCA CONSOLIDADO'!$F$6:$F$1048576))</f>
        <v/>
      </c>
    </row>
    <row r="77" spans="2:7" x14ac:dyDescent="0.25">
      <c r="B77" s="1" t="str">
        <f>IF(COUNTIF('PCA CONSOLIDADO'!$H$6:$H$1048576,ESTATÍSTICAS!A77)=0,"",COUNTIF('PCA CONSOLIDADO'!$H$6:$H$1048576,ESTATÍSTICAS!A77))</f>
        <v/>
      </c>
      <c r="C77" s="30" t="str">
        <f>IF(A77="","",SUMIF('PCA CONSOLIDADO'!$H$6:$H$1048576,ESTATÍSTICAS!A77,'PCA CONSOLIDADO'!$F$6:$F$1048576))</f>
        <v/>
      </c>
      <c r="F77" s="1" t="str">
        <f>IF(E77="","",COUNTIF('PCA CONSOLIDADO'!$G$6:$G$1048576,ESTATÍSTICAS!E77))</f>
        <v/>
      </c>
      <c r="G77" s="31" t="str">
        <f>IF(E77="","",SUMIF('PCA CONSOLIDADO'!$G$6:$G$1048576,ESTATÍSTICAS!E77,'PCA CONSOLIDADO'!$F$6:$F$1048576))</f>
        <v/>
      </c>
    </row>
    <row r="78" spans="2:7" x14ac:dyDescent="0.25">
      <c r="B78" s="1" t="str">
        <f>IF(COUNTIF('PCA CONSOLIDADO'!$H$6:$H$1048576,ESTATÍSTICAS!A78)=0,"",COUNTIF('PCA CONSOLIDADO'!$H$6:$H$1048576,ESTATÍSTICAS!A78))</f>
        <v/>
      </c>
      <c r="C78" s="30" t="str">
        <f>IF(A78="","",SUMIF('PCA CONSOLIDADO'!$H$6:$H$1048576,ESTATÍSTICAS!A78,'PCA CONSOLIDADO'!$F$6:$F$1048576))</f>
        <v/>
      </c>
      <c r="F78" s="1" t="str">
        <f>IF(E78="","",COUNTIF('PCA CONSOLIDADO'!$G$6:$G$1048576,ESTATÍSTICAS!E78))</f>
        <v/>
      </c>
      <c r="G78" s="31" t="str">
        <f>IF(E78="","",SUMIF('PCA CONSOLIDADO'!$G$6:$G$1048576,ESTATÍSTICAS!E78,'PCA CONSOLIDADO'!$F$6:$F$1048576))</f>
        <v/>
      </c>
    </row>
    <row r="79" spans="2:7" x14ac:dyDescent="0.25">
      <c r="B79" s="1" t="str">
        <f>IF(COUNTIF('PCA CONSOLIDADO'!$H$6:$H$1048576,ESTATÍSTICAS!A79)=0,"",COUNTIF('PCA CONSOLIDADO'!$H$6:$H$1048576,ESTATÍSTICAS!A79))</f>
        <v/>
      </c>
      <c r="C79" s="30" t="str">
        <f>IF(A79="","",SUMIF('PCA CONSOLIDADO'!$H$6:$H$1048576,ESTATÍSTICAS!A79,'PCA CONSOLIDADO'!$F$6:$F$1048576))</f>
        <v/>
      </c>
      <c r="F79" s="1" t="str">
        <f>IF(E79="","",COUNTIF('PCA CONSOLIDADO'!$G$6:$G$1048576,ESTATÍSTICAS!E79))</f>
        <v/>
      </c>
      <c r="G79" s="31" t="str">
        <f>IF(E79="","",SUMIF('PCA CONSOLIDADO'!$G$6:$G$1048576,ESTATÍSTICAS!E79,'PCA CONSOLIDADO'!$F$6:$F$1048576))</f>
        <v/>
      </c>
    </row>
    <row r="80" spans="2:7" x14ac:dyDescent="0.25">
      <c r="B80" s="1" t="str">
        <f>IF(COUNTIF('PCA CONSOLIDADO'!$H$6:$H$1048576,ESTATÍSTICAS!A80)=0,"",COUNTIF('PCA CONSOLIDADO'!$H$6:$H$1048576,ESTATÍSTICAS!A80))</f>
        <v/>
      </c>
      <c r="C80" s="30" t="str">
        <f>IF(A80="","",SUMIF('PCA CONSOLIDADO'!$H$6:$H$1048576,ESTATÍSTICAS!A80,'PCA CONSOLIDADO'!$F$6:$F$1048576))</f>
        <v/>
      </c>
      <c r="F80" s="1" t="str">
        <f>IF(E80="","",COUNTIF('PCA CONSOLIDADO'!$G$6:$G$1048576,ESTATÍSTICAS!E80))</f>
        <v/>
      </c>
      <c r="G80" s="31" t="str">
        <f>IF(E80="","",SUMIF('PCA CONSOLIDADO'!$G$6:$G$1048576,ESTATÍSTICAS!E80,'PCA CONSOLIDADO'!$F$6:$F$1048576))</f>
        <v/>
      </c>
    </row>
    <row r="81" spans="2:7" x14ac:dyDescent="0.25">
      <c r="B81" s="1" t="str">
        <f>IF(COUNTIF('PCA CONSOLIDADO'!$H$6:$H$1048576,ESTATÍSTICAS!A81)=0,"",COUNTIF('PCA CONSOLIDADO'!$H$6:$H$1048576,ESTATÍSTICAS!A81))</f>
        <v/>
      </c>
      <c r="C81" s="30" t="str">
        <f>IF(A81="","",SUMIF('PCA CONSOLIDADO'!$H$6:$H$1048576,ESTATÍSTICAS!A81,'PCA CONSOLIDADO'!$F$6:$F$1048576))</f>
        <v/>
      </c>
      <c r="F81" s="1" t="str">
        <f>IF(E81="","",COUNTIF('PCA CONSOLIDADO'!$G$6:$G$1048576,ESTATÍSTICAS!E81))</f>
        <v/>
      </c>
      <c r="G81" s="31" t="str">
        <f>IF(E81="","",SUMIF('PCA CONSOLIDADO'!$G$6:$G$1048576,ESTATÍSTICAS!E81,'PCA CONSOLIDADO'!$F$6:$F$1048576))</f>
        <v/>
      </c>
    </row>
    <row r="82" spans="2:7" x14ac:dyDescent="0.25">
      <c r="B82" s="1" t="str">
        <f>IF(COUNTIF('PCA CONSOLIDADO'!$H$6:$H$1048576,ESTATÍSTICAS!A82)=0,"",COUNTIF('PCA CONSOLIDADO'!$H$6:$H$1048576,ESTATÍSTICAS!A82))</f>
        <v/>
      </c>
      <c r="C82" s="30" t="str">
        <f>IF(A82="","",SUMIF('PCA CONSOLIDADO'!$H$6:$H$1048576,ESTATÍSTICAS!A82,'PCA CONSOLIDADO'!$F$6:$F$1048576))</f>
        <v/>
      </c>
      <c r="F82" s="1" t="str">
        <f>IF(E82="","",COUNTIF('PCA CONSOLIDADO'!$G$6:$G$1048576,ESTATÍSTICAS!E82))</f>
        <v/>
      </c>
      <c r="G82" s="31" t="str">
        <f>IF(E82="","",SUMIF('PCA CONSOLIDADO'!$G$6:$G$1048576,ESTATÍSTICAS!E82,'PCA CONSOLIDADO'!$F$6:$F$1048576))</f>
        <v/>
      </c>
    </row>
    <row r="83" spans="2:7" x14ac:dyDescent="0.25">
      <c r="B83" s="1" t="str">
        <f>IF(COUNTIF('PCA CONSOLIDADO'!$H$6:$H$1048576,ESTATÍSTICAS!A83)=0,"",COUNTIF('PCA CONSOLIDADO'!$H$6:$H$1048576,ESTATÍSTICAS!A83))</f>
        <v/>
      </c>
      <c r="C83" s="30" t="str">
        <f>IF(A83="","",SUMIF('PCA CONSOLIDADO'!$H$6:$H$1048576,ESTATÍSTICAS!A83,'PCA CONSOLIDADO'!$F$6:$F$1048576))</f>
        <v/>
      </c>
      <c r="F83" s="1" t="str">
        <f>IF(E83="","",COUNTIF('PCA CONSOLIDADO'!$G$6:$G$1048576,ESTATÍSTICAS!E83))</f>
        <v/>
      </c>
      <c r="G83" s="31" t="str">
        <f>IF(E83="","",SUMIF('PCA CONSOLIDADO'!$G$6:$G$1048576,ESTATÍSTICAS!E83,'PCA CONSOLIDADO'!$F$6:$F$1048576))</f>
        <v/>
      </c>
    </row>
    <row r="84" spans="2:7" x14ac:dyDescent="0.25">
      <c r="B84" s="1" t="str">
        <f>IF(COUNTIF('PCA CONSOLIDADO'!$H$6:$H$1048576,ESTATÍSTICAS!A84)=0,"",COUNTIF('PCA CONSOLIDADO'!$H$6:$H$1048576,ESTATÍSTICAS!A84))</f>
        <v/>
      </c>
      <c r="C84" s="30" t="str">
        <f>IF(A84="","",SUMIF('PCA CONSOLIDADO'!$H$6:$H$1048576,ESTATÍSTICAS!A84,'PCA CONSOLIDADO'!$F$6:$F$1048576))</f>
        <v/>
      </c>
      <c r="F84" s="1" t="str">
        <f>IF(E84="","",COUNTIF('PCA CONSOLIDADO'!$G$6:$G$1048576,ESTATÍSTICAS!E84))</f>
        <v/>
      </c>
      <c r="G84" s="31" t="str">
        <f>IF(E84="","",SUMIF('PCA CONSOLIDADO'!$G$6:$G$1048576,ESTATÍSTICAS!E84,'PCA CONSOLIDADO'!$F$6:$F$1048576))</f>
        <v/>
      </c>
    </row>
    <row r="85" spans="2:7" x14ac:dyDescent="0.25">
      <c r="B85" s="1" t="str">
        <f>IF(COUNTIF('PCA CONSOLIDADO'!$H$6:$H$1048576,ESTATÍSTICAS!A85)=0,"",COUNTIF('PCA CONSOLIDADO'!$H$6:$H$1048576,ESTATÍSTICAS!A85))</f>
        <v/>
      </c>
      <c r="C85" s="30" t="str">
        <f>IF(A85="","",SUMIF('PCA CONSOLIDADO'!$H$6:$H$1048576,ESTATÍSTICAS!A85,'PCA CONSOLIDADO'!$F$6:$F$1048576))</f>
        <v/>
      </c>
      <c r="F85" s="1" t="str">
        <f>IF(E85="","",COUNTIF('PCA CONSOLIDADO'!$G$6:$G$1048576,ESTATÍSTICAS!E85))</f>
        <v/>
      </c>
      <c r="G85" s="31" t="str">
        <f>IF(E85="","",SUMIF('PCA CONSOLIDADO'!$G$6:$G$1048576,ESTATÍSTICAS!E85,'PCA CONSOLIDADO'!$F$6:$F$1048576))</f>
        <v/>
      </c>
    </row>
    <row r="86" spans="2:7" x14ac:dyDescent="0.25">
      <c r="B86" s="1" t="str">
        <f>IF(COUNTIF('PCA CONSOLIDADO'!$H$6:$H$1048576,ESTATÍSTICAS!A86)=0,"",COUNTIF('PCA CONSOLIDADO'!$H$6:$H$1048576,ESTATÍSTICAS!A86))</f>
        <v/>
      </c>
      <c r="C86" s="30" t="str">
        <f>IF(A86="","",SUMIF('PCA CONSOLIDADO'!$H$6:$H$1048576,ESTATÍSTICAS!A86,'PCA CONSOLIDADO'!$F$6:$F$1048576))</f>
        <v/>
      </c>
      <c r="F86" s="1" t="str">
        <f>IF(E86="","",COUNTIF('PCA CONSOLIDADO'!$G$6:$G$1048576,ESTATÍSTICAS!E86))</f>
        <v/>
      </c>
      <c r="G86" s="31" t="str">
        <f>IF(E86="","",SUMIF('PCA CONSOLIDADO'!$G$6:$G$1048576,ESTATÍSTICAS!E86,'PCA CONSOLIDADO'!$F$6:$F$1048576))</f>
        <v/>
      </c>
    </row>
    <row r="87" spans="2:7" x14ac:dyDescent="0.25">
      <c r="B87" s="1" t="str">
        <f>IF(COUNTIF('PCA CONSOLIDADO'!$H$6:$H$1048576,ESTATÍSTICAS!A87)=0,"",COUNTIF('PCA CONSOLIDADO'!$H$6:$H$1048576,ESTATÍSTICAS!A87))</f>
        <v/>
      </c>
      <c r="C87" s="30" t="str">
        <f>IF(A87="","",SUMIF('PCA CONSOLIDADO'!$H$6:$H$1048576,ESTATÍSTICAS!A87,'PCA CONSOLIDADO'!$F$6:$F$1048576))</f>
        <v/>
      </c>
      <c r="F87" s="1" t="str">
        <f>IF(E87="","",COUNTIF('PCA CONSOLIDADO'!$G$6:$G$1048576,ESTATÍSTICAS!E87))</f>
        <v/>
      </c>
      <c r="G87" s="31" t="str">
        <f>IF(E87="","",SUMIF('PCA CONSOLIDADO'!$G$6:$G$1048576,ESTATÍSTICAS!E87,'PCA CONSOLIDADO'!$F$6:$F$1048576))</f>
        <v/>
      </c>
    </row>
    <row r="88" spans="2:7" x14ac:dyDescent="0.25">
      <c r="B88" s="1" t="str">
        <f>IF(COUNTIF('PCA CONSOLIDADO'!$H$6:$H$1048576,ESTATÍSTICAS!A88)=0,"",COUNTIF('PCA CONSOLIDADO'!$H$6:$H$1048576,ESTATÍSTICAS!A88))</f>
        <v/>
      </c>
      <c r="C88" s="30" t="str">
        <f>IF(A88="","",SUMIF('PCA CONSOLIDADO'!$H$6:$H$1048576,ESTATÍSTICAS!A88,'PCA CONSOLIDADO'!$F$6:$F$1048576))</f>
        <v/>
      </c>
      <c r="F88" s="1" t="str">
        <f>IF(E88="","",COUNTIF('PCA CONSOLIDADO'!$G$6:$G$1048576,ESTATÍSTICAS!E88))</f>
        <v/>
      </c>
      <c r="G88" s="31" t="str">
        <f>IF(E88="","",SUMIF('PCA CONSOLIDADO'!$G$6:$G$1048576,ESTATÍSTICAS!E88,'PCA CONSOLIDADO'!$F$6:$F$1048576))</f>
        <v/>
      </c>
    </row>
    <row r="89" spans="2:7" x14ac:dyDescent="0.25">
      <c r="B89" s="1" t="str">
        <f>IF(COUNTIF('PCA CONSOLIDADO'!$H$6:$H$1048576,ESTATÍSTICAS!A89)=0,"",COUNTIF('PCA CONSOLIDADO'!$H$6:$H$1048576,ESTATÍSTICAS!A89))</f>
        <v/>
      </c>
      <c r="C89" s="30" t="str">
        <f>IF(A89="","",SUMIF('PCA CONSOLIDADO'!$H$6:$H$1048576,ESTATÍSTICAS!A89,'PCA CONSOLIDADO'!$F$6:$F$1048576))</f>
        <v/>
      </c>
      <c r="F89" s="1" t="str">
        <f>IF(E89="","",COUNTIF('PCA CONSOLIDADO'!$G$6:$G$1048576,ESTATÍSTICAS!E89))</f>
        <v/>
      </c>
      <c r="G89" s="31" t="str">
        <f>IF(E89="","",SUMIF('PCA CONSOLIDADO'!$G$6:$G$1048576,ESTATÍSTICAS!E89,'PCA CONSOLIDADO'!$F$6:$F$1048576))</f>
        <v/>
      </c>
    </row>
    <row r="90" spans="2:7" x14ac:dyDescent="0.25">
      <c r="B90" s="1" t="str">
        <f>IF(COUNTIF('PCA CONSOLIDADO'!$H$6:$H$1048576,ESTATÍSTICAS!A90)=0,"",COUNTIF('PCA CONSOLIDADO'!$H$6:$H$1048576,ESTATÍSTICAS!A90))</f>
        <v/>
      </c>
      <c r="C90" s="30" t="str">
        <f>IF(A90="","",SUMIF('PCA CONSOLIDADO'!$H$6:$H$1048576,ESTATÍSTICAS!A90,'PCA CONSOLIDADO'!$F$6:$F$1048576))</f>
        <v/>
      </c>
      <c r="F90" s="1" t="str">
        <f>IF(E90="","",COUNTIF('PCA CONSOLIDADO'!$G$6:$G$1048576,ESTATÍSTICAS!E90))</f>
        <v/>
      </c>
      <c r="G90" s="31" t="str">
        <f>IF(E90="","",SUMIF('PCA CONSOLIDADO'!$G$6:$G$1048576,ESTATÍSTICAS!E90,'PCA CONSOLIDADO'!$F$6:$F$1048576))</f>
        <v/>
      </c>
    </row>
    <row r="91" spans="2:7" x14ac:dyDescent="0.25">
      <c r="B91" s="1" t="str">
        <f>IF(COUNTIF('PCA CONSOLIDADO'!$H$6:$H$1048576,ESTATÍSTICAS!A91)=0,"",COUNTIF('PCA CONSOLIDADO'!$H$6:$H$1048576,ESTATÍSTICAS!A91))</f>
        <v/>
      </c>
      <c r="C91" s="30" t="str">
        <f>IF(A91="","",SUMIF('PCA CONSOLIDADO'!$H$6:$H$1048576,ESTATÍSTICAS!A91,'PCA CONSOLIDADO'!$F$6:$F$1048576))</f>
        <v/>
      </c>
      <c r="F91" s="1" t="str">
        <f>IF(E91="","",COUNTIF('PCA CONSOLIDADO'!$G$6:$G$1048576,ESTATÍSTICAS!E91))</f>
        <v/>
      </c>
      <c r="G91" s="31" t="str">
        <f>IF(E91="","",SUMIF('PCA CONSOLIDADO'!$G$6:$G$1048576,ESTATÍSTICAS!E91,'PCA CONSOLIDADO'!$F$6:$F$1048576))</f>
        <v/>
      </c>
    </row>
    <row r="92" spans="2:7" x14ac:dyDescent="0.25">
      <c r="B92" s="1" t="str">
        <f>IF(COUNTIF('PCA CONSOLIDADO'!$H$6:$H$1048576,ESTATÍSTICAS!A92)=0,"",COUNTIF('PCA CONSOLIDADO'!$H$6:$H$1048576,ESTATÍSTICAS!A92))</f>
        <v/>
      </c>
      <c r="C92" s="30" t="str">
        <f>IF(A92="","",SUMIF('PCA CONSOLIDADO'!$H$6:$H$1048576,ESTATÍSTICAS!A92,'PCA CONSOLIDADO'!$F$6:$F$1048576))</f>
        <v/>
      </c>
      <c r="F92" s="1" t="str">
        <f>IF(E92="","",COUNTIF('PCA CONSOLIDADO'!$G$6:$G$1048576,ESTATÍSTICAS!E92))</f>
        <v/>
      </c>
      <c r="G92" s="31" t="str">
        <f>IF(E92="","",SUMIF('PCA CONSOLIDADO'!$G$6:$G$1048576,ESTATÍSTICAS!E92,'PCA CONSOLIDADO'!$F$6:$F$1048576))</f>
        <v/>
      </c>
    </row>
    <row r="93" spans="2:7" x14ac:dyDescent="0.25">
      <c r="B93" s="1" t="str">
        <f>IF(COUNTIF('PCA CONSOLIDADO'!$H$6:$H$1048576,ESTATÍSTICAS!A93)=0,"",COUNTIF('PCA CONSOLIDADO'!$H$6:$H$1048576,ESTATÍSTICAS!A93))</f>
        <v/>
      </c>
      <c r="C93" s="30" t="str">
        <f>IF(A93="","",SUMIF('PCA CONSOLIDADO'!$H$6:$H$1048576,ESTATÍSTICAS!A93,'PCA CONSOLIDADO'!$F$6:$F$1048576))</f>
        <v/>
      </c>
      <c r="F93" s="1" t="str">
        <f>IF(E93="","",COUNTIF('PCA CONSOLIDADO'!$G$6:$G$1048576,ESTATÍSTICAS!E93))</f>
        <v/>
      </c>
      <c r="G93" s="31" t="str">
        <f>IF(E93="","",SUMIF('PCA CONSOLIDADO'!$G$6:$G$1048576,ESTATÍSTICAS!E93,'PCA CONSOLIDADO'!$F$6:$F$1048576))</f>
        <v/>
      </c>
    </row>
    <row r="94" spans="2:7" x14ac:dyDescent="0.25">
      <c r="B94" s="1" t="str">
        <f>IF(COUNTIF('PCA CONSOLIDADO'!$H$6:$H$1048576,ESTATÍSTICAS!A94)=0,"",COUNTIF('PCA CONSOLIDADO'!$H$6:$H$1048576,ESTATÍSTICAS!A94))</f>
        <v/>
      </c>
      <c r="C94" s="30" t="str">
        <f>IF(A94="","",SUMIF('PCA CONSOLIDADO'!$H$6:$H$1048576,ESTATÍSTICAS!A94,'PCA CONSOLIDADO'!$F$6:$F$1048576))</f>
        <v/>
      </c>
      <c r="F94" s="1" t="str">
        <f>IF(E94="","",COUNTIF('PCA CONSOLIDADO'!$G$6:$G$1048576,ESTATÍSTICAS!E94))</f>
        <v/>
      </c>
      <c r="G94" s="31" t="str">
        <f>IF(E94="","",SUMIF('PCA CONSOLIDADO'!$G$6:$G$1048576,ESTATÍSTICAS!E94,'PCA CONSOLIDADO'!$F$6:$F$1048576))</f>
        <v/>
      </c>
    </row>
    <row r="95" spans="2:7" x14ac:dyDescent="0.25">
      <c r="B95" s="1" t="str">
        <f>IF(COUNTIF('PCA CONSOLIDADO'!$H$6:$H$1048576,ESTATÍSTICAS!A95)=0,"",COUNTIF('PCA CONSOLIDADO'!$H$6:$H$1048576,ESTATÍSTICAS!A95))</f>
        <v/>
      </c>
      <c r="C95" s="30" t="str">
        <f>IF(A95="","",SUMIF('PCA CONSOLIDADO'!$H$6:$H$1048576,ESTATÍSTICAS!A95,'PCA CONSOLIDADO'!$F$6:$F$1048576))</f>
        <v/>
      </c>
      <c r="F95" s="1" t="str">
        <f>IF(E95="","",COUNTIF('PCA CONSOLIDADO'!$G$6:$G$1048576,ESTATÍSTICAS!E95))</f>
        <v/>
      </c>
      <c r="G95" s="31" t="str">
        <f>IF(E95="","",SUMIF('PCA CONSOLIDADO'!$G$6:$G$1048576,ESTATÍSTICAS!E95,'PCA CONSOLIDADO'!$F$6:$F$1048576))</f>
        <v/>
      </c>
    </row>
    <row r="96" spans="2:7" x14ac:dyDescent="0.25">
      <c r="B96" s="1" t="str">
        <f>IF(COUNTIF('PCA CONSOLIDADO'!$H$6:$H$1048576,ESTATÍSTICAS!A96)=0,"",COUNTIF('PCA CONSOLIDADO'!$H$6:$H$1048576,ESTATÍSTICAS!A96))</f>
        <v/>
      </c>
      <c r="C96" s="30" t="str">
        <f>IF(A96="","",SUMIF('PCA CONSOLIDADO'!$H$6:$H$1048576,ESTATÍSTICAS!A96,'PCA CONSOLIDADO'!$F$6:$F$1048576))</f>
        <v/>
      </c>
      <c r="F96" s="1" t="str">
        <f>IF(E96="","",COUNTIF('PCA CONSOLIDADO'!$G$6:$G$1048576,ESTATÍSTICAS!E96))</f>
        <v/>
      </c>
      <c r="G96" s="31" t="str">
        <f>IF(E96="","",SUMIF('PCA CONSOLIDADO'!$G$6:$G$1048576,ESTATÍSTICAS!E96,'PCA CONSOLIDADO'!$F$6:$F$1048576))</f>
        <v/>
      </c>
    </row>
    <row r="97" spans="2:7" x14ac:dyDescent="0.25">
      <c r="B97" s="1" t="str">
        <f>IF(COUNTIF('PCA CONSOLIDADO'!$H$6:$H$1048576,ESTATÍSTICAS!A97)=0,"",COUNTIF('PCA CONSOLIDADO'!$H$6:$H$1048576,ESTATÍSTICAS!A97))</f>
        <v/>
      </c>
      <c r="C97" s="30" t="str">
        <f>IF(A97="","",SUMIF('PCA CONSOLIDADO'!$H$6:$H$1048576,ESTATÍSTICAS!A97,'PCA CONSOLIDADO'!$F$6:$F$1048576))</f>
        <v/>
      </c>
      <c r="F97" s="1" t="str">
        <f>IF(E97="","",COUNTIF('PCA CONSOLIDADO'!$G$6:$G$1048576,ESTATÍSTICAS!E97))</f>
        <v/>
      </c>
      <c r="G97" s="31" t="str">
        <f>IF(E97="","",SUMIF('PCA CONSOLIDADO'!$G$6:$G$1048576,ESTATÍSTICAS!E97,'PCA CONSOLIDADO'!$F$6:$F$1048576))</f>
        <v/>
      </c>
    </row>
    <row r="98" spans="2:7" x14ac:dyDescent="0.25">
      <c r="B98" s="1" t="str">
        <f>IF(COUNTIF('PCA CONSOLIDADO'!$H$6:$H$1048576,ESTATÍSTICAS!A98)=0,"",COUNTIF('PCA CONSOLIDADO'!$H$6:$H$1048576,ESTATÍSTICAS!A98))</f>
        <v/>
      </c>
      <c r="C98" s="30" t="str">
        <f>IF(A98="","",SUMIF('PCA CONSOLIDADO'!$H$6:$H$1048576,ESTATÍSTICAS!A98,'PCA CONSOLIDADO'!$F$6:$F$1048576))</f>
        <v/>
      </c>
      <c r="F98" s="1" t="str">
        <f>IF(E98="","",COUNTIF('PCA CONSOLIDADO'!$G$6:$G$1048576,ESTATÍSTICAS!E98))</f>
        <v/>
      </c>
      <c r="G98" s="31" t="str">
        <f>IF(E98="","",SUMIF('PCA CONSOLIDADO'!$G$6:$G$1048576,ESTATÍSTICAS!E98,'PCA CONSOLIDADO'!$F$6:$F$1048576))</f>
        <v/>
      </c>
    </row>
    <row r="99" spans="2:7" x14ac:dyDescent="0.25">
      <c r="B99" s="1" t="str">
        <f>IF(COUNTIF('PCA CONSOLIDADO'!$H$6:$H$1048576,ESTATÍSTICAS!A99)=0,"",COUNTIF('PCA CONSOLIDADO'!$H$6:$H$1048576,ESTATÍSTICAS!A99))</f>
        <v/>
      </c>
      <c r="C99" s="30" t="str">
        <f>IF(A99="","",SUMIF('PCA CONSOLIDADO'!$H$6:$H$1048576,ESTATÍSTICAS!A99,'PCA CONSOLIDADO'!$F$6:$F$1048576))</f>
        <v/>
      </c>
      <c r="F99" s="1" t="str">
        <f>IF(E99="","",COUNTIF('PCA CONSOLIDADO'!$G$6:$G$1048576,ESTATÍSTICAS!E99))</f>
        <v/>
      </c>
      <c r="G99" s="31" t="str">
        <f>IF(E99="","",SUMIF('PCA CONSOLIDADO'!$G$6:$G$1048576,ESTATÍSTICAS!E99,'PCA CONSOLIDADO'!$F$6:$F$1048576))</f>
        <v/>
      </c>
    </row>
    <row r="100" spans="2:7" x14ac:dyDescent="0.25">
      <c r="B100" s="1" t="str">
        <f>IF(COUNTIF('PCA CONSOLIDADO'!$H$6:$H$1048576,ESTATÍSTICAS!A100)=0,"",COUNTIF('PCA CONSOLIDADO'!$H$6:$H$1048576,ESTATÍSTICAS!A100))</f>
        <v/>
      </c>
      <c r="C100" s="30" t="str">
        <f>IF(A100="","",SUMIF('PCA CONSOLIDADO'!$H$6:$H$1048576,ESTATÍSTICAS!A100,'PCA CONSOLIDADO'!$F$6:$F$1048576))</f>
        <v/>
      </c>
      <c r="F100" s="1" t="str">
        <f>IF(E100="","",COUNTIF('PCA CONSOLIDADO'!$G$6:$G$1048576,ESTATÍSTICAS!E100))</f>
        <v/>
      </c>
      <c r="G100" s="31" t="str">
        <f>IF(E100="","",SUMIF('PCA CONSOLIDADO'!$G$6:$G$1048576,ESTATÍSTICAS!E100,'PCA CONSOLIDADO'!$F$6:$F$1048576))</f>
        <v/>
      </c>
    </row>
    <row r="101" spans="2:7" x14ac:dyDescent="0.25">
      <c r="B101" s="1" t="str">
        <f>IF(COUNTIF('PCA CONSOLIDADO'!$H$6:$H$1048576,ESTATÍSTICAS!A101)=0,"",COUNTIF('PCA CONSOLIDADO'!$H$6:$H$1048576,ESTATÍSTICAS!A101))</f>
        <v/>
      </c>
      <c r="C101" s="30" t="str">
        <f>IF(A101="","",SUMIF('PCA CONSOLIDADO'!$H$6:$H$1048576,ESTATÍSTICAS!A101,'PCA CONSOLIDADO'!$F$6:$F$1048576))</f>
        <v/>
      </c>
      <c r="F101" s="1" t="str">
        <f>IF(E101="","",COUNTIF('PCA CONSOLIDADO'!$G$6:$G$1048576,ESTATÍSTICAS!E101))</f>
        <v/>
      </c>
      <c r="G101" s="31" t="str">
        <f>IF(E101="","",SUMIF('PCA CONSOLIDADO'!$G$6:$G$1048576,ESTATÍSTICAS!E101,'PCA CONSOLIDADO'!$F$6:$F$1048576))</f>
        <v/>
      </c>
    </row>
    <row r="102" spans="2:7" x14ac:dyDescent="0.25">
      <c r="B102" s="1" t="str">
        <f>IF(COUNTIF('PCA CONSOLIDADO'!$H$6:$H$1048576,ESTATÍSTICAS!A102)=0,"",COUNTIF('PCA CONSOLIDADO'!$H$6:$H$1048576,ESTATÍSTICAS!A102))</f>
        <v/>
      </c>
      <c r="C102" s="30" t="str">
        <f>IF(A102="","",SUMIF('PCA CONSOLIDADO'!$H$6:$H$1048576,ESTATÍSTICAS!A102,'PCA CONSOLIDADO'!$F$6:$F$1048576))</f>
        <v/>
      </c>
      <c r="F102" s="1" t="str">
        <f>IF(E102="","",COUNTIF('PCA CONSOLIDADO'!$G$6:$G$1048576,ESTATÍSTICAS!E102))</f>
        <v/>
      </c>
      <c r="G102" s="31" t="str">
        <f>IF(E102="","",SUMIF('PCA CONSOLIDADO'!$G$6:$G$1048576,ESTATÍSTICAS!E102,'PCA CONSOLIDADO'!$F$6:$F$1048576))</f>
        <v/>
      </c>
    </row>
    <row r="103" spans="2:7" x14ac:dyDescent="0.25">
      <c r="B103" s="1" t="str">
        <f>IF(COUNTIF('PCA CONSOLIDADO'!$H$6:$H$1048576,ESTATÍSTICAS!A103)=0,"",COUNTIF('PCA CONSOLIDADO'!$H$6:$H$1048576,ESTATÍSTICAS!A103))</f>
        <v/>
      </c>
      <c r="C103" s="30" t="str">
        <f>IF(A103="","",SUMIF('PCA CONSOLIDADO'!$H$6:$H$1048576,ESTATÍSTICAS!A103,'PCA CONSOLIDADO'!$F$6:$F$1048576))</f>
        <v/>
      </c>
      <c r="F103" s="1" t="str">
        <f>IF(E103="","",COUNTIF('PCA CONSOLIDADO'!$G$6:$G$1048576,ESTATÍSTICAS!E103))</f>
        <v/>
      </c>
      <c r="G103" s="31" t="str">
        <f>IF(E103="","",SUMIF('PCA CONSOLIDADO'!$G$6:$G$1048576,ESTATÍSTICAS!E103,'PCA CONSOLIDADO'!$F$6:$F$1048576))</f>
        <v/>
      </c>
    </row>
    <row r="104" spans="2:7" x14ac:dyDescent="0.25">
      <c r="B104" s="1" t="str">
        <f>IF(COUNTIF('PCA CONSOLIDADO'!$H$6:$H$1048576,ESTATÍSTICAS!A104)=0,"",COUNTIF('PCA CONSOLIDADO'!$H$6:$H$1048576,ESTATÍSTICAS!A104))</f>
        <v/>
      </c>
      <c r="C104" s="30" t="str">
        <f>IF(A104="","",SUMIF('PCA CONSOLIDADO'!$H$6:$H$1048576,ESTATÍSTICAS!A104,'PCA CONSOLIDADO'!$F$6:$F$1048576))</f>
        <v/>
      </c>
      <c r="F104" s="1" t="str">
        <f>IF(E104="","",COUNTIF('PCA CONSOLIDADO'!$G$6:$G$1048576,ESTATÍSTICAS!E104))</f>
        <v/>
      </c>
      <c r="G104" s="31" t="str">
        <f>IF(E104="","",SUMIF('PCA CONSOLIDADO'!$G$6:$G$1048576,ESTATÍSTICAS!E104,'PCA CONSOLIDADO'!$F$6:$F$1048576))</f>
        <v/>
      </c>
    </row>
    <row r="105" spans="2:7" x14ac:dyDescent="0.25">
      <c r="B105" s="1" t="str">
        <f>IF(COUNTIF('PCA CONSOLIDADO'!$H$6:$H$1048576,ESTATÍSTICAS!A105)=0,"",COUNTIF('PCA CONSOLIDADO'!$H$6:$H$1048576,ESTATÍSTICAS!A105))</f>
        <v/>
      </c>
      <c r="C105" s="30" t="str">
        <f>IF(A105="","",SUMIF('PCA CONSOLIDADO'!$H$6:$H$1048576,ESTATÍSTICAS!A105,'PCA CONSOLIDADO'!$F$6:$F$1048576))</f>
        <v/>
      </c>
      <c r="F105" s="1" t="str">
        <f>IF(E105="","",COUNTIF('PCA CONSOLIDADO'!$G$6:$G$1048576,ESTATÍSTICAS!E105))</f>
        <v/>
      </c>
      <c r="G105" s="31" t="str">
        <f>IF(E105="","",SUMIF('PCA CONSOLIDADO'!$G$6:$G$1048576,ESTATÍSTICAS!E105,'PCA CONSOLIDADO'!$F$6:$F$1048576))</f>
        <v/>
      </c>
    </row>
    <row r="106" spans="2:7" x14ac:dyDescent="0.25">
      <c r="B106" s="1" t="str">
        <f>IF(COUNTIF('PCA CONSOLIDADO'!$H$6:$H$1048576,ESTATÍSTICAS!A106)=0,"",COUNTIF('PCA CONSOLIDADO'!$H$6:$H$1048576,ESTATÍSTICAS!A106))</f>
        <v/>
      </c>
      <c r="C106" s="30" t="str">
        <f>IF(A106="","",SUMIF('PCA CONSOLIDADO'!$H$6:$H$1048576,ESTATÍSTICAS!A106,'PCA CONSOLIDADO'!$F$6:$F$1048576))</f>
        <v/>
      </c>
      <c r="F106" s="1" t="str">
        <f>IF(E106="","",COUNTIF('PCA CONSOLIDADO'!$G$6:$G$1048576,ESTATÍSTICAS!E106))</f>
        <v/>
      </c>
      <c r="G106" s="31" t="str">
        <f>IF(E106="","",SUMIF('PCA CONSOLIDADO'!$G$6:$G$1048576,ESTATÍSTICAS!E106,'PCA CONSOLIDADO'!$F$6:$F$1048576))</f>
        <v/>
      </c>
    </row>
    <row r="107" spans="2:7" x14ac:dyDescent="0.25">
      <c r="B107" s="1" t="str">
        <f>IF(COUNTIF('PCA CONSOLIDADO'!$H$6:$H$1048576,ESTATÍSTICAS!A107)=0,"",COUNTIF('PCA CONSOLIDADO'!$H$6:$H$1048576,ESTATÍSTICAS!A107))</f>
        <v/>
      </c>
      <c r="C107" s="30" t="str">
        <f>IF(A107="","",SUMIF('PCA CONSOLIDADO'!$H$6:$H$1048576,ESTATÍSTICAS!A107,'PCA CONSOLIDADO'!$F$6:$F$1048576))</f>
        <v/>
      </c>
      <c r="F107" s="1" t="str">
        <f>IF(E107="","",COUNTIF('PCA CONSOLIDADO'!$G$6:$G$1048576,ESTATÍSTICAS!E107))</f>
        <v/>
      </c>
      <c r="G107" s="31" t="str">
        <f>IF(E107="","",SUMIF('PCA CONSOLIDADO'!$G$6:$G$1048576,ESTATÍSTICAS!E107,'PCA CONSOLIDADO'!$F$6:$F$1048576))</f>
        <v/>
      </c>
    </row>
    <row r="108" spans="2:7" x14ac:dyDescent="0.25">
      <c r="B108" s="1" t="str">
        <f>IF(COUNTIF('PCA CONSOLIDADO'!$H$6:$H$1048576,ESTATÍSTICAS!A108)=0,"",COUNTIF('PCA CONSOLIDADO'!$H$6:$H$1048576,ESTATÍSTICAS!A108))</f>
        <v/>
      </c>
      <c r="C108" s="30" t="str">
        <f>IF(A108="","",SUMIF('PCA CONSOLIDADO'!$H$6:$H$1048576,ESTATÍSTICAS!A108,'PCA CONSOLIDADO'!$F$6:$F$1048576))</f>
        <v/>
      </c>
      <c r="F108" s="1" t="str">
        <f>IF(E108="","",COUNTIF('PCA CONSOLIDADO'!$G$6:$G$1048576,ESTATÍSTICAS!E108))</f>
        <v/>
      </c>
      <c r="G108" s="31" t="str">
        <f>IF(E108="","",SUMIF('PCA CONSOLIDADO'!$G$6:$G$1048576,ESTATÍSTICAS!E108,'PCA CONSOLIDADO'!$F$6:$F$1048576))</f>
        <v/>
      </c>
    </row>
    <row r="109" spans="2:7" x14ac:dyDescent="0.25">
      <c r="B109" s="1" t="str">
        <f>IF(COUNTIF('PCA CONSOLIDADO'!$H$6:$H$1048576,ESTATÍSTICAS!A109)=0,"",COUNTIF('PCA CONSOLIDADO'!$H$6:$H$1048576,ESTATÍSTICAS!A109))</f>
        <v/>
      </c>
      <c r="C109" s="30" t="str">
        <f>IF(A109="","",SUMIF('PCA CONSOLIDADO'!$H$6:$H$1048576,ESTATÍSTICAS!A109,'PCA CONSOLIDADO'!$F$6:$F$1048576))</f>
        <v/>
      </c>
      <c r="F109" s="1" t="str">
        <f>IF(E109="","",COUNTIF('PCA CONSOLIDADO'!$G$6:$G$1048576,ESTATÍSTICAS!E109))</f>
        <v/>
      </c>
      <c r="G109" s="31" t="str">
        <f>IF(E109="","",SUMIF('PCA CONSOLIDADO'!$G$6:$G$1048576,ESTATÍSTICAS!E109,'PCA CONSOLIDADO'!$F$6:$F$1048576))</f>
        <v/>
      </c>
    </row>
    <row r="110" spans="2:7" x14ac:dyDescent="0.25">
      <c r="B110" s="1" t="str">
        <f>IF(COUNTIF('PCA CONSOLIDADO'!$H$6:$H$1048576,ESTATÍSTICAS!A110)=0,"",COUNTIF('PCA CONSOLIDADO'!$H$6:$H$1048576,ESTATÍSTICAS!A110))</f>
        <v/>
      </c>
      <c r="C110" s="30" t="str">
        <f>IF(A110="","",SUMIF('PCA CONSOLIDADO'!$H$6:$H$1048576,ESTATÍSTICAS!A110,'PCA CONSOLIDADO'!$F$6:$F$1048576))</f>
        <v/>
      </c>
      <c r="F110" s="1" t="str">
        <f>IF(E110="","",COUNTIF('PCA CONSOLIDADO'!$G$6:$G$1048576,ESTATÍSTICAS!E110))</f>
        <v/>
      </c>
      <c r="G110" s="31" t="str">
        <f>IF(E110="","",SUMIF('PCA CONSOLIDADO'!$G$6:$G$1048576,ESTATÍSTICAS!E110,'PCA CONSOLIDADO'!$F$6:$F$1048576))</f>
        <v/>
      </c>
    </row>
    <row r="111" spans="2:7" x14ac:dyDescent="0.25">
      <c r="B111" s="1" t="str">
        <f>IF(COUNTIF('PCA CONSOLIDADO'!$H$6:$H$1048576,ESTATÍSTICAS!A111)=0,"",COUNTIF('PCA CONSOLIDADO'!$H$6:$H$1048576,ESTATÍSTICAS!A111))</f>
        <v/>
      </c>
      <c r="C111" s="30" t="str">
        <f>IF(A111="","",SUMIF('PCA CONSOLIDADO'!$H$6:$H$1048576,ESTATÍSTICAS!A111,'PCA CONSOLIDADO'!$F$6:$F$1048576))</f>
        <v/>
      </c>
      <c r="F111" s="1" t="str">
        <f>IF(E111="","",COUNTIF('PCA CONSOLIDADO'!$G$6:$G$1048576,ESTATÍSTICAS!E111))</f>
        <v/>
      </c>
      <c r="G111" s="31" t="str">
        <f>IF(E111="","",SUMIF('PCA CONSOLIDADO'!$G$6:$G$1048576,ESTATÍSTICAS!E111,'PCA CONSOLIDADO'!$F$6:$F$1048576))</f>
        <v/>
      </c>
    </row>
    <row r="112" spans="2:7" x14ac:dyDescent="0.25">
      <c r="B112" s="1" t="str">
        <f>IF(COUNTIF('PCA CONSOLIDADO'!$H$6:$H$1048576,ESTATÍSTICAS!A112)=0,"",COUNTIF('PCA CONSOLIDADO'!$H$6:$H$1048576,ESTATÍSTICAS!A112))</f>
        <v/>
      </c>
      <c r="C112" s="30" t="str">
        <f>IF(A112="","",SUMIF('PCA CONSOLIDADO'!$H$6:$H$1048576,ESTATÍSTICAS!A112,'PCA CONSOLIDADO'!$F$6:$F$1048576))</f>
        <v/>
      </c>
      <c r="F112" s="1" t="str">
        <f>IF(E112="","",COUNTIF('PCA CONSOLIDADO'!$G$6:$G$1048576,ESTATÍSTICAS!E112))</f>
        <v/>
      </c>
      <c r="G112" s="31" t="str">
        <f>IF(E112="","",SUMIF('PCA CONSOLIDADO'!$G$6:$G$1048576,ESTATÍSTICAS!E112,'PCA CONSOLIDADO'!$F$6:$F$1048576))</f>
        <v/>
      </c>
    </row>
    <row r="113" spans="2:7" x14ac:dyDescent="0.25">
      <c r="B113" s="1" t="str">
        <f>IF(COUNTIF('PCA CONSOLIDADO'!$H$6:$H$1048576,ESTATÍSTICAS!A113)=0,"",COUNTIF('PCA CONSOLIDADO'!$H$6:$H$1048576,ESTATÍSTICAS!A113))</f>
        <v/>
      </c>
      <c r="C113" s="30" t="str">
        <f>IF(A113="","",SUMIF('PCA CONSOLIDADO'!$H$6:$H$1048576,ESTATÍSTICAS!A113,'PCA CONSOLIDADO'!$F$6:$F$1048576))</f>
        <v/>
      </c>
      <c r="F113" s="1" t="str">
        <f>IF(E113="","",COUNTIF('PCA CONSOLIDADO'!$G$6:$G$1048576,ESTATÍSTICAS!E113))</f>
        <v/>
      </c>
      <c r="G113" s="31" t="str">
        <f>IF(E113="","",SUMIF('PCA CONSOLIDADO'!$G$6:$G$1048576,ESTATÍSTICAS!E113,'PCA CONSOLIDADO'!$F$6:$F$1048576))</f>
        <v/>
      </c>
    </row>
    <row r="114" spans="2:7" x14ac:dyDescent="0.25">
      <c r="B114" s="1" t="str">
        <f>IF(COUNTIF('PCA CONSOLIDADO'!$H$6:$H$1048576,ESTATÍSTICAS!A114)=0,"",COUNTIF('PCA CONSOLIDADO'!$H$6:$H$1048576,ESTATÍSTICAS!A114))</f>
        <v/>
      </c>
      <c r="C114" s="30" t="str">
        <f>IF(A114="","",SUMIF('PCA CONSOLIDADO'!$H$6:$H$1048576,ESTATÍSTICAS!A114,'PCA CONSOLIDADO'!$F$6:$F$1048576))</f>
        <v/>
      </c>
      <c r="F114" s="1" t="str">
        <f>IF(E114="","",COUNTIF('PCA CONSOLIDADO'!$G$6:$G$1048576,ESTATÍSTICAS!E114))</f>
        <v/>
      </c>
      <c r="G114" s="31" t="str">
        <f>IF(E114="","",SUMIF('PCA CONSOLIDADO'!$G$6:$G$1048576,ESTATÍSTICAS!E114,'PCA CONSOLIDADO'!$F$6:$F$1048576))</f>
        <v/>
      </c>
    </row>
    <row r="115" spans="2:7" x14ac:dyDescent="0.25">
      <c r="B115" s="1" t="str">
        <f>IF(COUNTIF('PCA CONSOLIDADO'!$H$6:$H$1048576,ESTATÍSTICAS!A115)=0,"",COUNTIF('PCA CONSOLIDADO'!$H$6:$H$1048576,ESTATÍSTICAS!A115))</f>
        <v/>
      </c>
      <c r="C115" s="30" t="str">
        <f>IF(A115="","",SUMIF('PCA CONSOLIDADO'!$H$6:$H$1048576,ESTATÍSTICAS!A115,'PCA CONSOLIDADO'!$F$6:$F$1048576))</f>
        <v/>
      </c>
      <c r="F115" s="1" t="str">
        <f>IF(E115="","",COUNTIF('PCA CONSOLIDADO'!$G$6:$G$1048576,ESTATÍSTICAS!E115))</f>
        <v/>
      </c>
      <c r="G115" s="31" t="str">
        <f>IF(E115="","",SUMIF('PCA CONSOLIDADO'!$G$6:$G$1048576,ESTATÍSTICAS!E115,'PCA CONSOLIDADO'!$F$6:$F$1048576))</f>
        <v/>
      </c>
    </row>
    <row r="116" spans="2:7" x14ac:dyDescent="0.25">
      <c r="B116" s="1" t="str">
        <f>IF(COUNTIF('PCA CONSOLIDADO'!$H$6:$H$1048576,ESTATÍSTICAS!A116)=0,"",COUNTIF('PCA CONSOLIDADO'!$H$6:$H$1048576,ESTATÍSTICAS!A116))</f>
        <v/>
      </c>
      <c r="C116" s="30" t="str">
        <f>IF(A116="","",SUMIF('PCA CONSOLIDADO'!$H$6:$H$1048576,ESTATÍSTICAS!A116,'PCA CONSOLIDADO'!$F$6:$F$1048576))</f>
        <v/>
      </c>
      <c r="F116" s="1" t="str">
        <f>IF(E116="","",COUNTIF('PCA CONSOLIDADO'!$G$6:$G$1048576,ESTATÍSTICAS!E116))</f>
        <v/>
      </c>
      <c r="G116" s="31" t="str">
        <f>IF(E116="","",SUMIF('PCA CONSOLIDADO'!$G$6:$G$1048576,ESTATÍSTICAS!E116,'PCA CONSOLIDADO'!$F$6:$F$1048576))</f>
        <v/>
      </c>
    </row>
    <row r="117" spans="2:7" x14ac:dyDescent="0.25">
      <c r="B117" s="1" t="str">
        <f>IF(COUNTIF('PCA CONSOLIDADO'!$H$6:$H$1048576,ESTATÍSTICAS!A117)=0,"",COUNTIF('PCA CONSOLIDADO'!$H$6:$H$1048576,ESTATÍSTICAS!A117))</f>
        <v/>
      </c>
      <c r="C117" s="30" t="str">
        <f>IF(A117="","",SUMIF('PCA CONSOLIDADO'!$H$6:$H$1048576,ESTATÍSTICAS!A117,'PCA CONSOLIDADO'!$F$6:$F$1048576))</f>
        <v/>
      </c>
      <c r="F117" s="1" t="str">
        <f>IF(E117="","",COUNTIF('PCA CONSOLIDADO'!$G$6:$G$1048576,ESTATÍSTICAS!E117))</f>
        <v/>
      </c>
      <c r="G117" s="31" t="str">
        <f>IF(E117="","",SUMIF('PCA CONSOLIDADO'!$G$6:$G$1048576,ESTATÍSTICAS!E117,'PCA CONSOLIDADO'!$F$6:$F$1048576))</f>
        <v/>
      </c>
    </row>
    <row r="118" spans="2:7" x14ac:dyDescent="0.25">
      <c r="B118" s="1" t="str">
        <f>IF(COUNTIF('PCA CONSOLIDADO'!$H$6:$H$1048576,ESTATÍSTICAS!A118)=0,"",COUNTIF('PCA CONSOLIDADO'!$H$6:$H$1048576,ESTATÍSTICAS!A118))</f>
        <v/>
      </c>
      <c r="C118" s="30" t="str">
        <f>IF(A118="","",SUMIF('PCA CONSOLIDADO'!$H$6:$H$1048576,ESTATÍSTICAS!A118,'PCA CONSOLIDADO'!$F$6:$F$1048576))</f>
        <v/>
      </c>
      <c r="F118" s="1" t="str">
        <f>IF(E118="","",COUNTIF('PCA CONSOLIDADO'!$G$6:$G$1048576,ESTATÍSTICAS!E118))</f>
        <v/>
      </c>
      <c r="G118" s="31" t="str">
        <f>IF(E118="","",SUMIF('PCA CONSOLIDADO'!$G$6:$G$1048576,ESTATÍSTICAS!E118,'PCA CONSOLIDADO'!$F$6:$F$1048576))</f>
        <v/>
      </c>
    </row>
    <row r="119" spans="2:7" x14ac:dyDescent="0.25">
      <c r="B119" s="1" t="str">
        <f>IF(COUNTIF('PCA CONSOLIDADO'!$H$6:$H$1048576,ESTATÍSTICAS!A119)=0,"",COUNTIF('PCA CONSOLIDADO'!$H$6:$H$1048576,ESTATÍSTICAS!A119))</f>
        <v/>
      </c>
      <c r="C119" s="30" t="str">
        <f>IF(A119="","",SUMIF('PCA CONSOLIDADO'!$H$6:$H$1048576,ESTATÍSTICAS!A119,'PCA CONSOLIDADO'!$F$6:$F$1048576))</f>
        <v/>
      </c>
      <c r="F119" s="1" t="str">
        <f>IF(E119="","",COUNTIF('PCA CONSOLIDADO'!$G$6:$G$1048576,ESTATÍSTICAS!E119))</f>
        <v/>
      </c>
      <c r="G119" s="31" t="str">
        <f>IF(E119="","",SUMIF('PCA CONSOLIDADO'!$G$6:$G$1048576,ESTATÍSTICAS!E119,'PCA CONSOLIDADO'!$F$6:$F$1048576))</f>
        <v/>
      </c>
    </row>
    <row r="120" spans="2:7" x14ac:dyDescent="0.25">
      <c r="B120" s="1" t="str">
        <f>IF(COUNTIF('PCA CONSOLIDADO'!$H$6:$H$1048576,ESTATÍSTICAS!A120)=0,"",COUNTIF('PCA CONSOLIDADO'!$H$6:$H$1048576,ESTATÍSTICAS!A120))</f>
        <v/>
      </c>
      <c r="C120" s="30" t="str">
        <f>IF(A120="","",SUMIF('PCA CONSOLIDADO'!$H$6:$H$1048576,ESTATÍSTICAS!A120,'PCA CONSOLIDADO'!$F$6:$F$1048576))</f>
        <v/>
      </c>
      <c r="F120" s="1" t="str">
        <f>IF(E120="","",COUNTIF('PCA CONSOLIDADO'!$G$6:$G$1048576,ESTATÍSTICAS!E120))</f>
        <v/>
      </c>
      <c r="G120" s="31" t="str">
        <f>IF(E120="","",SUMIF('PCA CONSOLIDADO'!$G$6:$G$1048576,ESTATÍSTICAS!E120,'PCA CONSOLIDADO'!$F$6:$F$1048576))</f>
        <v/>
      </c>
    </row>
    <row r="121" spans="2:7" x14ac:dyDescent="0.25">
      <c r="B121" s="1" t="str">
        <f>IF(COUNTIF('PCA CONSOLIDADO'!$H$6:$H$1048576,ESTATÍSTICAS!A121)=0,"",COUNTIF('PCA CONSOLIDADO'!$H$6:$H$1048576,ESTATÍSTICAS!A121))</f>
        <v/>
      </c>
      <c r="C121" s="30" t="str">
        <f>IF(A121="","",SUMIF('PCA CONSOLIDADO'!$H$6:$H$1048576,ESTATÍSTICAS!A121,'PCA CONSOLIDADO'!$F$6:$F$1048576))</f>
        <v/>
      </c>
      <c r="F121" s="1" t="str">
        <f>IF(E121="","",COUNTIF('PCA CONSOLIDADO'!$G$6:$G$1048576,ESTATÍSTICAS!E121))</f>
        <v/>
      </c>
      <c r="G121" s="31" t="str">
        <f>IF(E121="","",SUMIF('PCA CONSOLIDADO'!$G$6:$G$1048576,ESTATÍSTICAS!E121,'PCA CONSOLIDADO'!$F$6:$F$1048576))</f>
        <v/>
      </c>
    </row>
    <row r="122" spans="2:7" x14ac:dyDescent="0.25">
      <c r="B122" s="1" t="str">
        <f>IF(COUNTIF('PCA CONSOLIDADO'!$H$6:$H$1048576,ESTATÍSTICAS!A122)=0,"",COUNTIF('PCA CONSOLIDADO'!$H$6:$H$1048576,ESTATÍSTICAS!A122))</f>
        <v/>
      </c>
      <c r="C122" s="30" t="str">
        <f>IF(A122="","",SUMIF('PCA CONSOLIDADO'!$H$6:$H$1048576,ESTATÍSTICAS!A122,'PCA CONSOLIDADO'!$F$6:$F$1048576))</f>
        <v/>
      </c>
      <c r="F122" s="1" t="str">
        <f>IF(E122="","",COUNTIF('PCA CONSOLIDADO'!$G$6:$G$1048576,ESTATÍSTICAS!E122))</f>
        <v/>
      </c>
      <c r="G122" s="31" t="str">
        <f>IF(E122="","",SUMIF('PCA CONSOLIDADO'!$G$6:$G$1048576,ESTATÍSTICAS!E122,'PCA CONSOLIDADO'!$F$6:$F$1048576))</f>
        <v/>
      </c>
    </row>
    <row r="123" spans="2:7" x14ac:dyDescent="0.25">
      <c r="B123" s="1" t="str">
        <f>IF(COUNTIF('PCA CONSOLIDADO'!$H$6:$H$1048576,ESTATÍSTICAS!A123)=0,"",COUNTIF('PCA CONSOLIDADO'!$H$6:$H$1048576,ESTATÍSTICAS!A123))</f>
        <v/>
      </c>
      <c r="C123" s="30" t="str">
        <f>IF(A123="","",SUMIF('PCA CONSOLIDADO'!$H$6:$H$1048576,ESTATÍSTICAS!A123,'PCA CONSOLIDADO'!$F$6:$F$1048576))</f>
        <v/>
      </c>
      <c r="F123" s="1" t="str">
        <f>IF(E123="","",COUNTIF('PCA CONSOLIDADO'!$G$6:$G$1048576,ESTATÍSTICAS!E123))</f>
        <v/>
      </c>
      <c r="G123" s="31" t="str">
        <f>IF(E123="","",SUMIF('PCA CONSOLIDADO'!$G$6:$G$1048576,ESTATÍSTICAS!E123,'PCA CONSOLIDADO'!$F$6:$F$1048576))</f>
        <v/>
      </c>
    </row>
    <row r="124" spans="2:7" x14ac:dyDescent="0.25">
      <c r="B124" s="1" t="str">
        <f>IF(COUNTIF('PCA CONSOLIDADO'!$H$6:$H$1048576,ESTATÍSTICAS!A124)=0,"",COUNTIF('PCA CONSOLIDADO'!$H$6:$H$1048576,ESTATÍSTICAS!A124))</f>
        <v/>
      </c>
      <c r="C124" s="30" t="str">
        <f>IF(A124="","",SUMIF('PCA CONSOLIDADO'!$H$6:$H$1048576,ESTATÍSTICAS!A124,'PCA CONSOLIDADO'!$F$6:$F$1048576))</f>
        <v/>
      </c>
      <c r="F124" s="1" t="str">
        <f>IF(E124="","",COUNTIF('PCA CONSOLIDADO'!$G$6:$G$1048576,ESTATÍSTICAS!E124))</f>
        <v/>
      </c>
      <c r="G124" s="31" t="str">
        <f>IF(E124="","",SUMIF('PCA CONSOLIDADO'!$G$6:$G$1048576,ESTATÍSTICAS!E124,'PCA CONSOLIDADO'!$F$6:$F$1048576))</f>
        <v/>
      </c>
    </row>
    <row r="125" spans="2:7" x14ac:dyDescent="0.25">
      <c r="B125" s="1" t="str">
        <f>IF(COUNTIF('PCA CONSOLIDADO'!$H$6:$H$1048576,ESTATÍSTICAS!A125)=0,"",COUNTIF('PCA CONSOLIDADO'!$H$6:$H$1048576,ESTATÍSTICAS!A125))</f>
        <v/>
      </c>
      <c r="C125" s="30" t="str">
        <f>IF(A125="","",SUMIF('PCA CONSOLIDADO'!$H$6:$H$1048576,ESTATÍSTICAS!A125,'PCA CONSOLIDADO'!$F$6:$F$1048576))</f>
        <v/>
      </c>
      <c r="F125" s="1" t="str">
        <f>IF(E125="","",COUNTIF('PCA CONSOLIDADO'!$G$6:$G$1048576,ESTATÍSTICAS!E125))</f>
        <v/>
      </c>
      <c r="G125" s="31" t="str">
        <f>IF(E125="","",SUMIF('PCA CONSOLIDADO'!$G$6:$G$1048576,ESTATÍSTICAS!E125,'PCA CONSOLIDADO'!$F$6:$F$1048576))</f>
        <v/>
      </c>
    </row>
    <row r="126" spans="2:7" x14ac:dyDescent="0.25">
      <c r="B126" s="1" t="str">
        <f>IF(COUNTIF('PCA CONSOLIDADO'!$H$6:$H$1048576,ESTATÍSTICAS!A126)=0,"",COUNTIF('PCA CONSOLIDADO'!$H$6:$H$1048576,ESTATÍSTICAS!A126))</f>
        <v/>
      </c>
      <c r="C126" s="30" t="str">
        <f>IF(A126="","",SUMIF('PCA CONSOLIDADO'!$H$6:$H$1048576,ESTATÍSTICAS!A126,'PCA CONSOLIDADO'!$F$6:$F$1048576))</f>
        <v/>
      </c>
      <c r="F126" s="1" t="str">
        <f>IF(E126="","",COUNTIF('PCA CONSOLIDADO'!$G$6:$G$1048576,ESTATÍSTICAS!E126))</f>
        <v/>
      </c>
      <c r="G126" s="31" t="str">
        <f>IF(E126="","",SUMIF('PCA CONSOLIDADO'!$G$6:$G$1048576,ESTATÍSTICAS!E126,'PCA CONSOLIDADO'!$F$6:$F$1048576))</f>
        <v/>
      </c>
    </row>
    <row r="127" spans="2:7" x14ac:dyDescent="0.25">
      <c r="B127" s="1" t="str">
        <f>IF(COUNTIF('PCA CONSOLIDADO'!$H$6:$H$1048576,ESTATÍSTICAS!A127)=0,"",COUNTIF('PCA CONSOLIDADO'!$H$6:$H$1048576,ESTATÍSTICAS!A127))</f>
        <v/>
      </c>
      <c r="C127" s="30" t="str">
        <f>IF(A127="","",SUMIF('PCA CONSOLIDADO'!$H$6:$H$1048576,ESTATÍSTICAS!A127,'PCA CONSOLIDADO'!$F$6:$F$1048576))</f>
        <v/>
      </c>
      <c r="F127" s="1" t="str">
        <f>IF(E127="","",COUNTIF('PCA CONSOLIDADO'!$G$6:$G$1048576,ESTATÍSTICAS!E127))</f>
        <v/>
      </c>
      <c r="G127" s="31" t="str">
        <f>IF(E127="","",SUMIF('PCA CONSOLIDADO'!$G$6:$G$1048576,ESTATÍSTICAS!E127,'PCA CONSOLIDADO'!$F$6:$F$1048576))</f>
        <v/>
      </c>
    </row>
    <row r="128" spans="2:7" x14ac:dyDescent="0.25">
      <c r="B128" s="1" t="str">
        <f>IF(COUNTIF('PCA CONSOLIDADO'!$H$6:$H$1048576,ESTATÍSTICAS!A128)=0,"",COUNTIF('PCA CONSOLIDADO'!$H$6:$H$1048576,ESTATÍSTICAS!A128))</f>
        <v/>
      </c>
      <c r="C128" s="30" t="str">
        <f>IF(A128="","",SUMIF('PCA CONSOLIDADO'!$H$6:$H$1048576,ESTATÍSTICAS!A128,'PCA CONSOLIDADO'!$F$6:$F$1048576))</f>
        <v/>
      </c>
      <c r="F128" s="1" t="str">
        <f>IF(E128="","",COUNTIF('PCA CONSOLIDADO'!$G$6:$G$1048576,ESTATÍSTICAS!E128))</f>
        <v/>
      </c>
      <c r="G128" s="31" t="str">
        <f>IF(E128="","",SUMIF('PCA CONSOLIDADO'!$G$6:$G$1048576,ESTATÍSTICAS!E128,'PCA CONSOLIDADO'!$F$6:$F$1048576))</f>
        <v/>
      </c>
    </row>
    <row r="129" spans="2:7" x14ac:dyDescent="0.25">
      <c r="B129" s="1" t="str">
        <f>IF(COUNTIF('PCA CONSOLIDADO'!$H$6:$H$1048576,ESTATÍSTICAS!A129)=0,"",COUNTIF('PCA CONSOLIDADO'!$H$6:$H$1048576,ESTATÍSTICAS!A129))</f>
        <v/>
      </c>
      <c r="C129" s="30" t="str">
        <f>IF(A129="","",SUMIF('PCA CONSOLIDADO'!$H$6:$H$1048576,ESTATÍSTICAS!A129,'PCA CONSOLIDADO'!$F$6:$F$1048576))</f>
        <v/>
      </c>
      <c r="F129" s="1" t="str">
        <f>IF(E129="","",COUNTIF('PCA CONSOLIDADO'!$G$6:$G$1048576,ESTATÍSTICAS!E129))</f>
        <v/>
      </c>
      <c r="G129" s="31" t="str">
        <f>IF(E129="","",SUMIF('PCA CONSOLIDADO'!$G$6:$G$1048576,ESTATÍSTICAS!E129,'PCA CONSOLIDADO'!$F$6:$F$1048576))</f>
        <v/>
      </c>
    </row>
    <row r="130" spans="2:7" x14ac:dyDescent="0.25">
      <c r="B130" s="1" t="str">
        <f>IF(COUNTIF('PCA CONSOLIDADO'!$H$6:$H$1048576,ESTATÍSTICAS!A130)=0,"",COUNTIF('PCA CONSOLIDADO'!$H$6:$H$1048576,ESTATÍSTICAS!A130))</f>
        <v/>
      </c>
      <c r="C130" s="30" t="str">
        <f>IF(A130="","",SUMIF('PCA CONSOLIDADO'!$H$6:$H$1048576,ESTATÍSTICAS!A130,'PCA CONSOLIDADO'!$F$6:$F$1048576))</f>
        <v/>
      </c>
      <c r="F130" s="1" t="str">
        <f>IF(E130="","",COUNTIF('PCA CONSOLIDADO'!$G$6:$G$1048576,ESTATÍSTICAS!E130))</f>
        <v/>
      </c>
      <c r="G130" s="31" t="str">
        <f>IF(E130="","",SUMIF('PCA CONSOLIDADO'!$G$6:$G$1048576,ESTATÍSTICAS!E130,'PCA CONSOLIDADO'!$F$6:$F$1048576))</f>
        <v/>
      </c>
    </row>
    <row r="131" spans="2:7" x14ac:dyDescent="0.25">
      <c r="B131" s="1" t="str">
        <f>IF(COUNTIF('PCA CONSOLIDADO'!$H$6:$H$1048576,ESTATÍSTICAS!A131)=0,"",COUNTIF('PCA CONSOLIDADO'!$H$6:$H$1048576,ESTATÍSTICAS!A131))</f>
        <v/>
      </c>
      <c r="C131" s="30" t="str">
        <f>IF(A131="","",SUMIF('PCA CONSOLIDADO'!$H$6:$H$1048576,ESTATÍSTICAS!A131,'PCA CONSOLIDADO'!$F$6:$F$1048576))</f>
        <v/>
      </c>
      <c r="F131" s="1" t="str">
        <f>IF(E131="","",COUNTIF('PCA CONSOLIDADO'!$G$6:$G$1048576,ESTATÍSTICAS!E131))</f>
        <v/>
      </c>
      <c r="G131" s="31" t="str">
        <f>IF(E131="","",SUMIF('PCA CONSOLIDADO'!$G$6:$G$1048576,ESTATÍSTICAS!E131,'PCA CONSOLIDADO'!$F$6:$F$1048576))</f>
        <v/>
      </c>
    </row>
    <row r="132" spans="2:7" x14ac:dyDescent="0.25">
      <c r="B132" s="1" t="str">
        <f>IF(COUNTIF('PCA CONSOLIDADO'!$H$6:$H$1048576,ESTATÍSTICAS!A132)=0,"",COUNTIF('PCA CONSOLIDADO'!$H$6:$H$1048576,ESTATÍSTICAS!A132))</f>
        <v/>
      </c>
      <c r="C132" s="30" t="str">
        <f>IF(A132="","",SUMIF('PCA CONSOLIDADO'!$H$6:$H$1048576,ESTATÍSTICAS!A132,'PCA CONSOLIDADO'!$F$6:$F$1048576))</f>
        <v/>
      </c>
      <c r="F132" s="1" t="str">
        <f>IF(E132="","",COUNTIF('PCA CONSOLIDADO'!$G$6:$G$1048576,ESTATÍSTICAS!E132))</f>
        <v/>
      </c>
      <c r="G132" s="31" t="str">
        <f>IF(E132="","",SUMIF('PCA CONSOLIDADO'!$G$6:$G$1048576,ESTATÍSTICAS!E132,'PCA CONSOLIDADO'!$F$6:$F$1048576))</f>
        <v/>
      </c>
    </row>
    <row r="133" spans="2:7" x14ac:dyDescent="0.25">
      <c r="B133" s="1" t="str">
        <f>IF(COUNTIF('PCA CONSOLIDADO'!$H$6:$H$1048576,ESTATÍSTICAS!A133)=0,"",COUNTIF('PCA CONSOLIDADO'!$H$6:$H$1048576,ESTATÍSTICAS!A133))</f>
        <v/>
      </c>
      <c r="C133" s="30" t="str">
        <f>IF(A133="","",SUMIF('PCA CONSOLIDADO'!$H$6:$H$1048576,ESTATÍSTICAS!A133,'PCA CONSOLIDADO'!$F$6:$F$1048576))</f>
        <v/>
      </c>
      <c r="F133" s="1" t="str">
        <f>IF(E133="","",COUNTIF('PCA CONSOLIDADO'!$G$6:$G$1048576,ESTATÍSTICAS!E133))</f>
        <v/>
      </c>
      <c r="G133" s="31" t="str">
        <f>IF(E133="","",SUMIF('PCA CONSOLIDADO'!$G$6:$G$1048576,ESTATÍSTICAS!E133,'PCA CONSOLIDADO'!$F$6:$F$1048576))</f>
        <v/>
      </c>
    </row>
    <row r="134" spans="2:7" x14ac:dyDescent="0.25">
      <c r="B134" s="1" t="str">
        <f>IF(COUNTIF('PCA CONSOLIDADO'!$H$6:$H$1048576,ESTATÍSTICAS!A134)=0,"",COUNTIF('PCA CONSOLIDADO'!$H$6:$H$1048576,ESTATÍSTICAS!A134))</f>
        <v/>
      </c>
      <c r="C134" s="30" t="str">
        <f>IF(A134="","",SUMIF('PCA CONSOLIDADO'!$H$6:$H$1048576,ESTATÍSTICAS!A134,'PCA CONSOLIDADO'!$F$6:$F$1048576))</f>
        <v/>
      </c>
      <c r="F134" s="1" t="str">
        <f>IF(E134="","",COUNTIF('PCA CONSOLIDADO'!$G$6:$G$1048576,ESTATÍSTICAS!E134))</f>
        <v/>
      </c>
      <c r="G134" s="31" t="str">
        <f>IF(E134="","",SUMIF('PCA CONSOLIDADO'!$G$6:$G$1048576,ESTATÍSTICAS!E134,'PCA CONSOLIDADO'!$F$6:$F$1048576))</f>
        <v/>
      </c>
    </row>
    <row r="135" spans="2:7" x14ac:dyDescent="0.25">
      <c r="B135" s="1" t="str">
        <f>IF(COUNTIF('PCA CONSOLIDADO'!$H$6:$H$1048576,ESTATÍSTICAS!A135)=0,"",COUNTIF('PCA CONSOLIDADO'!$H$6:$H$1048576,ESTATÍSTICAS!A135))</f>
        <v/>
      </c>
      <c r="C135" s="30" t="str">
        <f>IF(A135="","",SUMIF('PCA CONSOLIDADO'!$H$6:$H$1048576,ESTATÍSTICAS!A135,'PCA CONSOLIDADO'!$F$6:$F$1048576))</f>
        <v/>
      </c>
      <c r="F135" s="1" t="str">
        <f>IF(E135="","",COUNTIF('PCA CONSOLIDADO'!$G$6:$G$1048576,ESTATÍSTICAS!E135))</f>
        <v/>
      </c>
      <c r="G135" s="31" t="str">
        <f>IF(E135="","",SUMIF('PCA CONSOLIDADO'!$G$6:$G$1048576,ESTATÍSTICAS!E135,'PCA CONSOLIDADO'!$F$6:$F$1048576))</f>
        <v/>
      </c>
    </row>
    <row r="136" spans="2:7" x14ac:dyDescent="0.25">
      <c r="B136" s="1" t="str">
        <f>IF(COUNTIF('PCA CONSOLIDADO'!$H$6:$H$1048576,ESTATÍSTICAS!A136)=0,"",COUNTIF('PCA CONSOLIDADO'!$H$6:$H$1048576,ESTATÍSTICAS!A136))</f>
        <v/>
      </c>
      <c r="C136" s="30" t="str">
        <f>IF(A136="","",SUMIF('PCA CONSOLIDADO'!$H$6:$H$1048576,ESTATÍSTICAS!A136,'PCA CONSOLIDADO'!$F$6:$F$1048576))</f>
        <v/>
      </c>
      <c r="F136" s="1" t="str">
        <f>IF(E136="","",COUNTIF('PCA CONSOLIDADO'!$G$6:$G$1048576,ESTATÍSTICAS!E136))</f>
        <v/>
      </c>
      <c r="G136" s="31" t="str">
        <f>IF(E136="","",SUMIF('PCA CONSOLIDADO'!$G$6:$G$1048576,ESTATÍSTICAS!E136,'PCA CONSOLIDADO'!$F$6:$F$1048576))</f>
        <v/>
      </c>
    </row>
    <row r="137" spans="2:7" x14ac:dyDescent="0.25">
      <c r="B137" s="1" t="str">
        <f>IF(COUNTIF('PCA CONSOLIDADO'!$H$6:$H$1048576,ESTATÍSTICAS!A137)=0,"",COUNTIF('PCA CONSOLIDADO'!$H$6:$H$1048576,ESTATÍSTICAS!A137))</f>
        <v/>
      </c>
      <c r="C137" s="30" t="str">
        <f>IF(A137="","",SUMIF('PCA CONSOLIDADO'!$H$6:$H$1048576,ESTATÍSTICAS!A137,'PCA CONSOLIDADO'!$F$6:$F$1048576))</f>
        <v/>
      </c>
      <c r="F137" s="1" t="str">
        <f>IF(E137="","",COUNTIF('PCA CONSOLIDADO'!$G$6:$G$1048576,ESTATÍSTICAS!E137))</f>
        <v/>
      </c>
      <c r="G137" s="31" t="str">
        <f>IF(E137="","",SUMIF('PCA CONSOLIDADO'!$G$6:$G$1048576,ESTATÍSTICAS!E137,'PCA CONSOLIDADO'!$F$6:$F$1048576))</f>
        <v/>
      </c>
    </row>
    <row r="138" spans="2:7" x14ac:dyDescent="0.25">
      <c r="B138" s="1" t="str">
        <f>IF(COUNTIF('PCA CONSOLIDADO'!$H$6:$H$1048576,ESTATÍSTICAS!A138)=0,"",COUNTIF('PCA CONSOLIDADO'!$H$6:$H$1048576,ESTATÍSTICAS!A138))</f>
        <v/>
      </c>
      <c r="C138" s="30" t="str">
        <f>IF(A138="","",SUMIF('PCA CONSOLIDADO'!$H$6:$H$1048576,ESTATÍSTICAS!A138,'PCA CONSOLIDADO'!$F$6:$F$1048576))</f>
        <v/>
      </c>
      <c r="F138" s="1" t="str">
        <f>IF(E138="","",COUNTIF('PCA CONSOLIDADO'!$G$6:$G$1048576,ESTATÍSTICAS!E138))</f>
        <v/>
      </c>
      <c r="G138" s="31" t="str">
        <f>IF(E138="","",SUMIF('PCA CONSOLIDADO'!$G$6:$G$1048576,ESTATÍSTICAS!E138,'PCA CONSOLIDADO'!$F$6:$F$1048576))</f>
        <v/>
      </c>
    </row>
    <row r="139" spans="2:7" x14ac:dyDescent="0.25">
      <c r="B139" s="1" t="str">
        <f>IF(COUNTIF('PCA CONSOLIDADO'!$H$6:$H$1048576,ESTATÍSTICAS!A139)=0,"",COUNTIF('PCA CONSOLIDADO'!$H$6:$H$1048576,ESTATÍSTICAS!A139))</f>
        <v/>
      </c>
      <c r="C139" s="30" t="str">
        <f>IF(A139="","",SUMIF('PCA CONSOLIDADO'!$H$6:$H$1048576,ESTATÍSTICAS!A139,'PCA CONSOLIDADO'!$F$6:$F$1048576))</f>
        <v/>
      </c>
      <c r="F139" s="1" t="str">
        <f>IF(E139="","",COUNTIF('PCA CONSOLIDADO'!$G$6:$G$1048576,ESTATÍSTICAS!E139))</f>
        <v/>
      </c>
      <c r="G139" s="31" t="str">
        <f>IF(E139="","",SUMIF('PCA CONSOLIDADO'!$G$6:$G$1048576,ESTATÍSTICAS!E139,'PCA CONSOLIDADO'!$F$6:$F$1048576))</f>
        <v/>
      </c>
    </row>
    <row r="140" spans="2:7" x14ac:dyDescent="0.25">
      <c r="B140" s="1" t="str">
        <f>IF(COUNTIF('PCA CONSOLIDADO'!$H$6:$H$1048576,ESTATÍSTICAS!A140)=0,"",COUNTIF('PCA CONSOLIDADO'!$H$6:$H$1048576,ESTATÍSTICAS!A140))</f>
        <v/>
      </c>
      <c r="C140" s="30" t="str">
        <f>IF(A140="","",SUMIF('PCA CONSOLIDADO'!$H$6:$H$1048576,ESTATÍSTICAS!A140,'PCA CONSOLIDADO'!$F$6:$F$1048576))</f>
        <v/>
      </c>
      <c r="F140" s="1" t="str">
        <f>IF(E140="","",COUNTIF('PCA CONSOLIDADO'!$G$6:$G$1048576,ESTATÍSTICAS!E140))</f>
        <v/>
      </c>
      <c r="G140" s="31" t="str">
        <f>IF(E140="","",SUMIF('PCA CONSOLIDADO'!$G$6:$G$1048576,ESTATÍSTICAS!E140,'PCA CONSOLIDADO'!$F$6:$F$1048576))</f>
        <v/>
      </c>
    </row>
    <row r="141" spans="2:7" x14ac:dyDescent="0.25">
      <c r="B141" s="1" t="str">
        <f>IF(COUNTIF('PCA CONSOLIDADO'!$H$6:$H$1048576,ESTATÍSTICAS!A141)=0,"",COUNTIF('PCA CONSOLIDADO'!$H$6:$H$1048576,ESTATÍSTICAS!A141))</f>
        <v/>
      </c>
      <c r="C141" s="30" t="str">
        <f>IF(A141="","",SUMIF('PCA CONSOLIDADO'!$H$6:$H$1048576,ESTATÍSTICAS!A141,'PCA CONSOLIDADO'!$F$6:$F$1048576))</f>
        <v/>
      </c>
      <c r="F141" s="1" t="str">
        <f>IF(E141="","",COUNTIF('PCA CONSOLIDADO'!$G$6:$G$1048576,ESTATÍSTICAS!E141))</f>
        <v/>
      </c>
      <c r="G141" s="31" t="str">
        <f>IF(E141="","",SUMIF('PCA CONSOLIDADO'!$G$6:$G$1048576,ESTATÍSTICAS!E141,'PCA CONSOLIDADO'!$F$6:$F$1048576))</f>
        <v/>
      </c>
    </row>
    <row r="142" spans="2:7" x14ac:dyDescent="0.25">
      <c r="B142" s="1" t="str">
        <f>IF(COUNTIF('PCA CONSOLIDADO'!$H$6:$H$1048576,ESTATÍSTICAS!A142)=0,"",COUNTIF('PCA CONSOLIDADO'!$H$6:$H$1048576,ESTATÍSTICAS!A142))</f>
        <v/>
      </c>
      <c r="C142" s="30" t="str">
        <f>IF(A142="","",SUMIF('PCA CONSOLIDADO'!$H$6:$H$1048576,ESTATÍSTICAS!A142,'PCA CONSOLIDADO'!$F$6:$F$1048576))</f>
        <v/>
      </c>
      <c r="F142" s="1" t="str">
        <f>IF(E142="","",COUNTIF('PCA CONSOLIDADO'!$G$6:$G$1048576,ESTATÍSTICAS!E142))</f>
        <v/>
      </c>
      <c r="G142" s="31" t="str">
        <f>IF(E142="","",SUMIF('PCA CONSOLIDADO'!$G$6:$G$1048576,ESTATÍSTICAS!E142,'PCA CONSOLIDADO'!$F$6:$F$1048576))</f>
        <v/>
      </c>
    </row>
    <row r="143" spans="2:7" x14ac:dyDescent="0.25">
      <c r="B143" s="1" t="str">
        <f>IF(COUNTIF('PCA CONSOLIDADO'!$H$6:$H$1048576,ESTATÍSTICAS!A143)=0,"",COUNTIF('PCA CONSOLIDADO'!$H$6:$H$1048576,ESTATÍSTICAS!A143))</f>
        <v/>
      </c>
      <c r="C143" s="30" t="str">
        <f>IF(A143="","",SUMIF('PCA CONSOLIDADO'!$H$6:$H$1048576,ESTATÍSTICAS!A143,'PCA CONSOLIDADO'!$F$6:$F$1048576))</f>
        <v/>
      </c>
      <c r="F143" s="1" t="str">
        <f>IF(E143="","",COUNTIF('PCA CONSOLIDADO'!$G$6:$G$1048576,ESTATÍSTICAS!E143))</f>
        <v/>
      </c>
      <c r="G143" s="31" t="str">
        <f>IF(E143="","",SUMIF('PCA CONSOLIDADO'!$G$6:$G$1048576,ESTATÍSTICAS!E143,'PCA CONSOLIDADO'!$F$6:$F$1048576))</f>
        <v/>
      </c>
    </row>
    <row r="144" spans="2:7" x14ac:dyDescent="0.25">
      <c r="B144" s="1" t="str">
        <f>IF(COUNTIF('PCA CONSOLIDADO'!$H$6:$H$1048576,ESTATÍSTICAS!A144)=0,"",COUNTIF('PCA CONSOLIDADO'!$H$6:$H$1048576,ESTATÍSTICAS!A144))</f>
        <v/>
      </c>
      <c r="C144" s="30" t="str">
        <f>IF(A144="","",SUMIF('PCA CONSOLIDADO'!$H$6:$H$1048576,ESTATÍSTICAS!A144,'PCA CONSOLIDADO'!$F$6:$F$1048576))</f>
        <v/>
      </c>
      <c r="F144" s="1" t="str">
        <f>IF(E144="","",COUNTIF('PCA CONSOLIDADO'!$G$6:$G$1048576,ESTATÍSTICAS!E144))</f>
        <v/>
      </c>
      <c r="G144" s="31" t="str">
        <f>IF(E144="","",SUMIF('PCA CONSOLIDADO'!$G$6:$G$1048576,ESTATÍSTICAS!E144,'PCA CONSOLIDADO'!$F$6:$F$1048576))</f>
        <v/>
      </c>
    </row>
    <row r="145" spans="2:7" x14ac:dyDescent="0.25">
      <c r="B145" s="1" t="str">
        <f>IF(COUNTIF('PCA CONSOLIDADO'!$H$6:$H$1048576,ESTATÍSTICAS!A145)=0,"",COUNTIF('PCA CONSOLIDADO'!$H$6:$H$1048576,ESTATÍSTICAS!A145))</f>
        <v/>
      </c>
      <c r="C145" s="30" t="str">
        <f>IF(A145="","",SUMIF('PCA CONSOLIDADO'!$H$6:$H$1048576,ESTATÍSTICAS!A145,'PCA CONSOLIDADO'!$F$6:$F$1048576))</f>
        <v/>
      </c>
      <c r="F145" s="1" t="str">
        <f>IF(E145="","",COUNTIF('PCA CONSOLIDADO'!$G$6:$G$1048576,ESTATÍSTICAS!E145))</f>
        <v/>
      </c>
      <c r="G145" s="31" t="str">
        <f>IF(E145="","",SUMIF('PCA CONSOLIDADO'!$G$6:$G$1048576,ESTATÍSTICAS!E145,'PCA CONSOLIDADO'!$F$6:$F$1048576))</f>
        <v/>
      </c>
    </row>
    <row r="146" spans="2:7" x14ac:dyDescent="0.25">
      <c r="B146" s="1" t="str">
        <f>IF(COUNTIF('PCA CONSOLIDADO'!$H$6:$H$1048576,ESTATÍSTICAS!A146)=0,"",COUNTIF('PCA CONSOLIDADO'!$H$6:$H$1048576,ESTATÍSTICAS!A146))</f>
        <v/>
      </c>
      <c r="C146" s="30" t="str">
        <f>IF(A146="","",SUMIF('PCA CONSOLIDADO'!$H$6:$H$1048576,ESTATÍSTICAS!A146,'PCA CONSOLIDADO'!$F$6:$F$1048576))</f>
        <v/>
      </c>
      <c r="F146" s="1" t="str">
        <f>IF(E146="","",COUNTIF('PCA CONSOLIDADO'!$G$6:$G$1048576,ESTATÍSTICAS!E146))</f>
        <v/>
      </c>
      <c r="G146" s="31" t="str">
        <f>IF(E146="","",SUMIF('PCA CONSOLIDADO'!$G$6:$G$1048576,ESTATÍSTICAS!E146,'PCA CONSOLIDADO'!$F$6:$F$1048576))</f>
        <v/>
      </c>
    </row>
    <row r="147" spans="2:7" x14ac:dyDescent="0.25">
      <c r="B147" s="1" t="str">
        <f>IF(COUNTIF('PCA CONSOLIDADO'!$H$6:$H$1048576,ESTATÍSTICAS!A147)=0,"",COUNTIF('PCA CONSOLIDADO'!$H$6:$H$1048576,ESTATÍSTICAS!A147))</f>
        <v/>
      </c>
      <c r="C147" s="30" t="str">
        <f>IF(A147="","",SUMIF('PCA CONSOLIDADO'!$H$6:$H$1048576,ESTATÍSTICAS!A147,'PCA CONSOLIDADO'!$F$6:$F$1048576))</f>
        <v/>
      </c>
      <c r="F147" s="1" t="str">
        <f>IF(E147="","",COUNTIF('PCA CONSOLIDADO'!$G$6:$G$1048576,ESTATÍSTICAS!E147))</f>
        <v/>
      </c>
      <c r="G147" s="31" t="str">
        <f>IF(E147="","",SUMIF('PCA CONSOLIDADO'!$G$6:$G$1048576,ESTATÍSTICAS!E147,'PCA CONSOLIDADO'!$F$6:$F$1048576))</f>
        <v/>
      </c>
    </row>
    <row r="148" spans="2:7" x14ac:dyDescent="0.25">
      <c r="B148" s="1" t="str">
        <f>IF(COUNTIF('PCA CONSOLIDADO'!$H$6:$H$1048576,ESTATÍSTICAS!A148)=0,"",COUNTIF('PCA CONSOLIDADO'!$H$6:$H$1048576,ESTATÍSTICAS!A148))</f>
        <v/>
      </c>
      <c r="C148" s="30" t="str">
        <f>IF(A148="","",SUMIF('PCA CONSOLIDADO'!$H$6:$H$1048576,ESTATÍSTICAS!A148,'PCA CONSOLIDADO'!$F$6:$F$1048576))</f>
        <v/>
      </c>
      <c r="F148" s="1" t="str">
        <f>IF(E148="","",COUNTIF('PCA CONSOLIDADO'!$G$6:$G$1048576,ESTATÍSTICAS!E148))</f>
        <v/>
      </c>
      <c r="G148" s="31" t="str">
        <f>IF(E148="","",SUMIF('PCA CONSOLIDADO'!$G$6:$G$1048576,ESTATÍSTICAS!E148,'PCA CONSOLIDADO'!$F$6:$F$1048576))</f>
        <v/>
      </c>
    </row>
    <row r="149" spans="2:7" x14ac:dyDescent="0.25">
      <c r="B149" s="1" t="str">
        <f>IF(COUNTIF('PCA CONSOLIDADO'!$H$6:$H$1048576,ESTATÍSTICAS!A149)=0,"",COUNTIF('PCA CONSOLIDADO'!$H$6:$H$1048576,ESTATÍSTICAS!A149))</f>
        <v/>
      </c>
      <c r="C149" s="30" t="str">
        <f>IF(A149="","",SUMIF('PCA CONSOLIDADO'!$H$6:$H$1048576,ESTATÍSTICAS!A149,'PCA CONSOLIDADO'!$F$6:$F$1048576))</f>
        <v/>
      </c>
      <c r="F149" s="1" t="str">
        <f>IF(E149="","",COUNTIF('PCA CONSOLIDADO'!$G$6:$G$1048576,ESTATÍSTICAS!E149))</f>
        <v/>
      </c>
      <c r="G149" s="31" t="str">
        <f>IF(E149="","",SUMIF('PCA CONSOLIDADO'!$G$6:$G$1048576,ESTATÍSTICAS!E149,'PCA CONSOLIDADO'!$F$6:$F$1048576))</f>
        <v/>
      </c>
    </row>
    <row r="150" spans="2:7" x14ac:dyDescent="0.25">
      <c r="B150" s="1" t="str">
        <f>IF(COUNTIF('PCA CONSOLIDADO'!$H$6:$H$1048576,ESTATÍSTICAS!A150)=0,"",COUNTIF('PCA CONSOLIDADO'!$H$6:$H$1048576,ESTATÍSTICAS!A150))</f>
        <v/>
      </c>
      <c r="C150" s="30" t="str">
        <f>IF(A150="","",SUMIF('PCA CONSOLIDADO'!$H$6:$H$1048576,ESTATÍSTICAS!A150,'PCA CONSOLIDADO'!$F$6:$F$1048576))</f>
        <v/>
      </c>
      <c r="F150" s="1" t="str">
        <f>IF(E150="","",COUNTIF('PCA CONSOLIDADO'!$G$6:$G$1048576,ESTATÍSTICAS!E150))</f>
        <v/>
      </c>
      <c r="G150" s="31" t="str">
        <f>IF(E150="","",SUMIF('PCA CONSOLIDADO'!$G$6:$G$1048576,ESTATÍSTICAS!E150,'PCA CONSOLIDADO'!$F$6:$F$1048576))</f>
        <v/>
      </c>
    </row>
    <row r="151" spans="2:7" x14ac:dyDescent="0.25">
      <c r="B151" s="1" t="str">
        <f>IF(COUNTIF('PCA CONSOLIDADO'!$H$6:$H$1048576,ESTATÍSTICAS!A151)=0,"",COUNTIF('PCA CONSOLIDADO'!$H$6:$H$1048576,ESTATÍSTICAS!A151))</f>
        <v/>
      </c>
      <c r="C151" s="30" t="str">
        <f>IF(A151="","",SUMIF('PCA CONSOLIDADO'!$H$6:$H$1048576,ESTATÍSTICAS!A151,'PCA CONSOLIDADO'!$F$6:$F$1048576))</f>
        <v/>
      </c>
      <c r="F151" s="1" t="str">
        <f>IF(E151="","",COUNTIF('PCA CONSOLIDADO'!$G$6:$G$1048576,ESTATÍSTICAS!E151))</f>
        <v/>
      </c>
      <c r="G151" s="31" t="str">
        <f>IF(E151="","",SUMIF('PCA CONSOLIDADO'!$G$6:$G$1048576,ESTATÍSTICAS!E151,'PCA CONSOLIDADO'!$F$6:$F$1048576))</f>
        <v/>
      </c>
    </row>
    <row r="152" spans="2:7" x14ac:dyDescent="0.25">
      <c r="B152" s="1" t="str">
        <f>IF(COUNTIF('PCA CONSOLIDADO'!$H$6:$H$1048576,ESTATÍSTICAS!A152)=0,"",COUNTIF('PCA CONSOLIDADO'!$H$6:$H$1048576,ESTATÍSTICAS!A152))</f>
        <v/>
      </c>
      <c r="C152" s="30" t="str">
        <f>IF(A152="","",SUMIF('PCA CONSOLIDADO'!$H$6:$H$1048576,ESTATÍSTICAS!A152,'PCA CONSOLIDADO'!$F$6:$F$1048576))</f>
        <v/>
      </c>
      <c r="F152" s="1" t="str">
        <f>IF(E152="","",COUNTIF('PCA CONSOLIDADO'!$G$6:$G$1048576,ESTATÍSTICAS!E152))</f>
        <v/>
      </c>
      <c r="G152" s="31" t="str">
        <f>IF(E152="","",SUMIF('PCA CONSOLIDADO'!$G$6:$G$1048576,ESTATÍSTICAS!E152,'PCA CONSOLIDADO'!$F$6:$F$1048576))</f>
        <v/>
      </c>
    </row>
    <row r="153" spans="2:7" x14ac:dyDescent="0.25">
      <c r="B153" s="1" t="str">
        <f>IF(COUNTIF('PCA CONSOLIDADO'!$H$6:$H$1048576,ESTATÍSTICAS!A153)=0,"",COUNTIF('PCA CONSOLIDADO'!$H$6:$H$1048576,ESTATÍSTICAS!A153))</f>
        <v/>
      </c>
      <c r="C153" s="30" t="str">
        <f>IF(A153="","",SUMIF('PCA CONSOLIDADO'!$H$6:$H$1048576,ESTATÍSTICAS!A153,'PCA CONSOLIDADO'!$F$6:$F$1048576))</f>
        <v/>
      </c>
      <c r="F153" s="1" t="str">
        <f>IF(E153="","",COUNTIF('PCA CONSOLIDADO'!$G$6:$G$1048576,ESTATÍSTICAS!E153))</f>
        <v/>
      </c>
      <c r="G153" s="31" t="str">
        <f>IF(E153="","",SUMIF('PCA CONSOLIDADO'!$G$6:$G$1048576,ESTATÍSTICAS!E153,'PCA CONSOLIDADO'!$F$6:$F$1048576))</f>
        <v/>
      </c>
    </row>
    <row r="154" spans="2:7" x14ac:dyDescent="0.25">
      <c r="B154" s="1" t="str">
        <f>IF(COUNTIF('PCA CONSOLIDADO'!$H$6:$H$1048576,ESTATÍSTICAS!A154)=0,"",COUNTIF('PCA CONSOLIDADO'!$H$6:$H$1048576,ESTATÍSTICAS!A154))</f>
        <v/>
      </c>
      <c r="C154" s="30" t="str">
        <f>IF(A154="","",SUMIF('PCA CONSOLIDADO'!$H$6:$H$1048576,ESTATÍSTICAS!A154,'PCA CONSOLIDADO'!$F$6:$F$1048576))</f>
        <v/>
      </c>
      <c r="F154" s="1" t="str">
        <f>IF(E154="","",COUNTIF('PCA CONSOLIDADO'!$G$6:$G$1048576,ESTATÍSTICAS!E154))</f>
        <v/>
      </c>
      <c r="G154" s="31" t="str">
        <f>IF(E154="","",SUMIF('PCA CONSOLIDADO'!$G$6:$G$1048576,ESTATÍSTICAS!E154,'PCA CONSOLIDADO'!$F$6:$F$1048576))</f>
        <v/>
      </c>
    </row>
    <row r="155" spans="2:7" x14ac:dyDescent="0.25">
      <c r="B155" s="1" t="str">
        <f>IF(COUNTIF('PCA CONSOLIDADO'!$H$6:$H$1048576,ESTATÍSTICAS!A155)=0,"",COUNTIF('PCA CONSOLIDADO'!$H$6:$H$1048576,ESTATÍSTICAS!A155))</f>
        <v/>
      </c>
      <c r="C155" s="30" t="str">
        <f>IF(A155="","",SUMIF('PCA CONSOLIDADO'!$H$6:$H$1048576,ESTATÍSTICAS!A155,'PCA CONSOLIDADO'!$F$6:$F$1048576))</f>
        <v/>
      </c>
      <c r="F155" s="1" t="str">
        <f>IF(E155="","",COUNTIF('PCA CONSOLIDADO'!$G$6:$G$1048576,ESTATÍSTICAS!E155))</f>
        <v/>
      </c>
      <c r="G155" s="31" t="str">
        <f>IF(E155="","",SUMIF('PCA CONSOLIDADO'!$G$6:$G$1048576,ESTATÍSTICAS!E155,'PCA CONSOLIDADO'!$F$6:$F$1048576))</f>
        <v/>
      </c>
    </row>
    <row r="156" spans="2:7" x14ac:dyDescent="0.25">
      <c r="B156" s="1" t="str">
        <f>IF(COUNTIF('PCA CONSOLIDADO'!$H$6:$H$1048576,ESTATÍSTICAS!A156)=0,"",COUNTIF('PCA CONSOLIDADO'!$H$6:$H$1048576,ESTATÍSTICAS!A156))</f>
        <v/>
      </c>
      <c r="C156" s="30" t="str">
        <f>IF(A156="","",SUMIF('PCA CONSOLIDADO'!$H$6:$H$1048576,ESTATÍSTICAS!A156,'PCA CONSOLIDADO'!$F$6:$F$1048576))</f>
        <v/>
      </c>
      <c r="F156" s="1" t="str">
        <f>IF(E156="","",COUNTIF('PCA CONSOLIDADO'!$G$6:$G$1048576,ESTATÍSTICAS!E156))</f>
        <v/>
      </c>
      <c r="G156" s="31" t="str">
        <f>IF(E156="","",SUMIF('PCA CONSOLIDADO'!$G$6:$G$1048576,ESTATÍSTICAS!E156,'PCA CONSOLIDADO'!$F$6:$F$1048576))</f>
        <v/>
      </c>
    </row>
    <row r="157" spans="2:7" x14ac:dyDescent="0.25">
      <c r="B157" s="1" t="str">
        <f>IF(COUNTIF('PCA CONSOLIDADO'!$H$6:$H$1048576,ESTATÍSTICAS!A157)=0,"",COUNTIF('PCA CONSOLIDADO'!$H$6:$H$1048576,ESTATÍSTICAS!A157))</f>
        <v/>
      </c>
      <c r="C157" s="30" t="str">
        <f>IF(A157="","",SUMIF('PCA CONSOLIDADO'!$H$6:$H$1048576,ESTATÍSTICAS!A157,'PCA CONSOLIDADO'!$F$6:$F$1048576))</f>
        <v/>
      </c>
      <c r="F157" s="1" t="str">
        <f>IF(E157="","",COUNTIF('PCA CONSOLIDADO'!$G$6:$G$1048576,ESTATÍSTICAS!E157))</f>
        <v/>
      </c>
      <c r="G157" s="31" t="str">
        <f>IF(E157="","",SUMIF('PCA CONSOLIDADO'!$G$6:$G$1048576,ESTATÍSTICAS!E157,'PCA CONSOLIDADO'!$F$6:$F$1048576))</f>
        <v/>
      </c>
    </row>
    <row r="158" spans="2:7" x14ac:dyDescent="0.25">
      <c r="B158" s="1" t="str">
        <f>IF(COUNTIF('PCA CONSOLIDADO'!$H$6:$H$1048576,ESTATÍSTICAS!A158)=0,"",COUNTIF('PCA CONSOLIDADO'!$H$6:$H$1048576,ESTATÍSTICAS!A158))</f>
        <v/>
      </c>
      <c r="C158" s="30" t="str">
        <f>IF(A158="","",SUMIF('PCA CONSOLIDADO'!$H$6:$H$1048576,ESTATÍSTICAS!A158,'PCA CONSOLIDADO'!$F$6:$F$1048576))</f>
        <v/>
      </c>
      <c r="F158" s="1" t="str">
        <f>IF(E158="","",COUNTIF('PCA CONSOLIDADO'!$G$6:$G$1048576,ESTATÍSTICAS!E158))</f>
        <v/>
      </c>
      <c r="G158" s="31" t="str">
        <f>IF(E158="","",SUMIF('PCA CONSOLIDADO'!$G$6:$G$1048576,ESTATÍSTICAS!E158,'PCA CONSOLIDADO'!$F$6:$F$1048576))</f>
        <v/>
      </c>
    </row>
    <row r="159" spans="2:7" x14ac:dyDescent="0.25">
      <c r="B159" s="1" t="str">
        <f>IF(COUNTIF('PCA CONSOLIDADO'!$H$6:$H$1048576,ESTATÍSTICAS!A159)=0,"",COUNTIF('PCA CONSOLIDADO'!$H$6:$H$1048576,ESTATÍSTICAS!A159))</f>
        <v/>
      </c>
      <c r="C159" s="30" t="str">
        <f>IF(A159="","",SUMIF('PCA CONSOLIDADO'!$H$6:$H$1048576,ESTATÍSTICAS!A159,'PCA CONSOLIDADO'!$F$6:$F$1048576))</f>
        <v/>
      </c>
      <c r="F159" s="1" t="str">
        <f>IF(E159="","",COUNTIF('PCA CONSOLIDADO'!$G$6:$G$1048576,ESTATÍSTICAS!E159))</f>
        <v/>
      </c>
      <c r="G159" s="31" t="str">
        <f>IF(E159="","",SUMIF('PCA CONSOLIDADO'!$G$6:$G$1048576,ESTATÍSTICAS!E159,'PCA CONSOLIDADO'!$F$6:$F$1048576))</f>
        <v/>
      </c>
    </row>
    <row r="160" spans="2:7" x14ac:dyDescent="0.25">
      <c r="B160" s="1" t="str">
        <f>IF(COUNTIF('PCA CONSOLIDADO'!$H$6:$H$1048576,ESTATÍSTICAS!A160)=0,"",COUNTIF('PCA CONSOLIDADO'!$H$6:$H$1048576,ESTATÍSTICAS!A160))</f>
        <v/>
      </c>
      <c r="C160" s="30" t="str">
        <f>IF(A160="","",SUMIF('PCA CONSOLIDADO'!$H$6:$H$1048576,ESTATÍSTICAS!A160,'PCA CONSOLIDADO'!$F$6:$F$1048576))</f>
        <v/>
      </c>
      <c r="F160" s="1" t="str">
        <f>IF(E160="","",COUNTIF('PCA CONSOLIDADO'!$G$6:$G$1048576,ESTATÍSTICAS!E160))</f>
        <v/>
      </c>
      <c r="G160" s="31" t="str">
        <f>IF(E160="","",SUMIF('PCA CONSOLIDADO'!$G$6:$G$1048576,ESTATÍSTICAS!E160,'PCA CONSOLIDADO'!$F$6:$F$1048576))</f>
        <v/>
      </c>
    </row>
    <row r="161" spans="2:7" x14ac:dyDescent="0.25">
      <c r="B161" s="1" t="str">
        <f>IF(COUNTIF('PCA CONSOLIDADO'!$H$6:$H$1048576,ESTATÍSTICAS!A161)=0,"",COUNTIF('PCA CONSOLIDADO'!$H$6:$H$1048576,ESTATÍSTICAS!A161))</f>
        <v/>
      </c>
      <c r="C161" s="30" t="str">
        <f>IF(A161="","",SUMIF('PCA CONSOLIDADO'!$H$6:$H$1048576,ESTATÍSTICAS!A161,'PCA CONSOLIDADO'!$F$6:$F$1048576))</f>
        <v/>
      </c>
      <c r="F161" s="1" t="str">
        <f>IF(E161="","",COUNTIF('PCA CONSOLIDADO'!$G$6:$G$1048576,ESTATÍSTICAS!E161))</f>
        <v/>
      </c>
      <c r="G161" s="31" t="str">
        <f>IF(E161="","",SUMIF('PCA CONSOLIDADO'!$G$6:$G$1048576,ESTATÍSTICAS!E161,'PCA CONSOLIDADO'!$F$6:$F$1048576))</f>
        <v/>
      </c>
    </row>
    <row r="162" spans="2:7" x14ac:dyDescent="0.25">
      <c r="B162" s="1" t="str">
        <f>IF(COUNTIF('PCA CONSOLIDADO'!$H$6:$H$1048576,ESTATÍSTICAS!A162)=0,"",COUNTIF('PCA CONSOLIDADO'!$H$6:$H$1048576,ESTATÍSTICAS!A162))</f>
        <v/>
      </c>
      <c r="C162" s="30" t="str">
        <f>IF(A162="","",SUMIF('PCA CONSOLIDADO'!$H$6:$H$1048576,ESTATÍSTICAS!A162,'PCA CONSOLIDADO'!$F$6:$F$1048576))</f>
        <v/>
      </c>
      <c r="F162" s="1" t="str">
        <f>IF(E162="","",COUNTIF('PCA CONSOLIDADO'!$G$6:$G$1048576,ESTATÍSTICAS!E162))</f>
        <v/>
      </c>
      <c r="G162" s="31" t="str">
        <f>IF(E162="","",SUMIF('PCA CONSOLIDADO'!$G$6:$G$1048576,ESTATÍSTICAS!E162,'PCA CONSOLIDADO'!$F$6:$F$1048576))</f>
        <v/>
      </c>
    </row>
    <row r="163" spans="2:7" x14ac:dyDescent="0.25">
      <c r="B163" s="1" t="str">
        <f>IF(COUNTIF('PCA CONSOLIDADO'!$H$6:$H$1048576,ESTATÍSTICAS!A163)=0,"",COUNTIF('PCA CONSOLIDADO'!$H$6:$H$1048576,ESTATÍSTICAS!A163))</f>
        <v/>
      </c>
      <c r="C163" s="30" t="str">
        <f>IF(A163="","",SUMIF('PCA CONSOLIDADO'!$H$6:$H$1048576,ESTATÍSTICAS!A163,'PCA CONSOLIDADO'!$F$6:$F$1048576))</f>
        <v/>
      </c>
      <c r="F163" s="1" t="str">
        <f>IF(E163="","",COUNTIF('PCA CONSOLIDADO'!$G$6:$G$1048576,ESTATÍSTICAS!E163))</f>
        <v/>
      </c>
      <c r="G163" s="31" t="str">
        <f>IF(E163="","",SUMIF('PCA CONSOLIDADO'!$G$6:$G$1048576,ESTATÍSTICAS!E163,'PCA CONSOLIDADO'!$F$6:$F$1048576))</f>
        <v/>
      </c>
    </row>
    <row r="164" spans="2:7" x14ac:dyDescent="0.25">
      <c r="B164" s="1" t="str">
        <f>IF(COUNTIF('PCA CONSOLIDADO'!$H$6:$H$1048576,ESTATÍSTICAS!A164)=0,"",COUNTIF('PCA CONSOLIDADO'!$H$6:$H$1048576,ESTATÍSTICAS!A164))</f>
        <v/>
      </c>
      <c r="C164" s="30" t="str">
        <f>IF(A164="","",SUMIF('PCA CONSOLIDADO'!$H$6:$H$1048576,ESTATÍSTICAS!A164,'PCA CONSOLIDADO'!$F$6:$F$1048576))</f>
        <v/>
      </c>
      <c r="F164" s="1" t="str">
        <f>IF(E164="","",COUNTIF('PCA CONSOLIDADO'!$G$6:$G$1048576,ESTATÍSTICAS!E164))</f>
        <v/>
      </c>
      <c r="G164" s="31" t="str">
        <f>IF(E164="","",SUMIF('PCA CONSOLIDADO'!$G$6:$G$1048576,ESTATÍSTICAS!E164,'PCA CONSOLIDADO'!$F$6:$F$1048576))</f>
        <v/>
      </c>
    </row>
    <row r="165" spans="2:7" x14ac:dyDescent="0.25">
      <c r="B165" s="1" t="str">
        <f>IF(COUNTIF('PCA CONSOLIDADO'!$H$6:$H$1048576,ESTATÍSTICAS!A165)=0,"",COUNTIF('PCA CONSOLIDADO'!$H$6:$H$1048576,ESTATÍSTICAS!A165))</f>
        <v/>
      </c>
      <c r="C165" s="30" t="str">
        <f>IF(A165="","",SUMIF('PCA CONSOLIDADO'!$H$6:$H$1048576,ESTATÍSTICAS!A165,'PCA CONSOLIDADO'!$F$6:$F$1048576))</f>
        <v/>
      </c>
      <c r="F165" s="1" t="str">
        <f>IF(E165="","",COUNTIF('PCA CONSOLIDADO'!$G$6:$G$1048576,ESTATÍSTICAS!E165))</f>
        <v/>
      </c>
      <c r="G165" s="31" t="str">
        <f>IF(E165="","",SUMIF('PCA CONSOLIDADO'!$G$6:$G$1048576,ESTATÍSTICAS!E165,'PCA CONSOLIDADO'!$F$6:$F$1048576))</f>
        <v/>
      </c>
    </row>
    <row r="166" spans="2:7" x14ac:dyDescent="0.25">
      <c r="B166" s="1" t="str">
        <f>IF(COUNTIF('PCA CONSOLIDADO'!$H$6:$H$1048576,ESTATÍSTICAS!A166)=0,"",COUNTIF('PCA CONSOLIDADO'!$H$6:$H$1048576,ESTATÍSTICAS!A166))</f>
        <v/>
      </c>
      <c r="C166" s="30" t="str">
        <f>IF(A166="","",SUMIF('PCA CONSOLIDADO'!$H$6:$H$1048576,ESTATÍSTICAS!A166,'PCA CONSOLIDADO'!$F$6:$F$1048576))</f>
        <v/>
      </c>
      <c r="F166" s="1" t="str">
        <f>IF(E166="","",COUNTIF('PCA CONSOLIDADO'!$G$6:$G$1048576,ESTATÍSTICAS!E166))</f>
        <v/>
      </c>
      <c r="G166" s="31" t="str">
        <f>IF(E166="","",SUMIF('PCA CONSOLIDADO'!$G$6:$G$1048576,ESTATÍSTICAS!E166,'PCA CONSOLIDADO'!$F$6:$F$1048576))</f>
        <v/>
      </c>
    </row>
    <row r="167" spans="2:7" x14ac:dyDescent="0.25">
      <c r="B167" s="1" t="str">
        <f>IF(COUNTIF('PCA CONSOLIDADO'!$H$6:$H$1048576,ESTATÍSTICAS!A167)=0,"",COUNTIF('PCA CONSOLIDADO'!$H$6:$H$1048576,ESTATÍSTICAS!A167))</f>
        <v/>
      </c>
      <c r="C167" s="30" t="str">
        <f>IF(A167="","",SUMIF('PCA CONSOLIDADO'!$H$6:$H$1048576,ESTATÍSTICAS!A167,'PCA CONSOLIDADO'!$F$6:$F$1048576))</f>
        <v/>
      </c>
      <c r="F167" s="1" t="str">
        <f>IF(E167="","",COUNTIF('PCA CONSOLIDADO'!$G$6:$G$1048576,ESTATÍSTICAS!E167))</f>
        <v/>
      </c>
      <c r="G167" s="31" t="str">
        <f>IF(E167="","",SUMIF('PCA CONSOLIDADO'!$G$6:$G$1048576,ESTATÍSTICAS!E167,'PCA CONSOLIDADO'!$F$6:$F$1048576))</f>
        <v/>
      </c>
    </row>
    <row r="168" spans="2:7" x14ac:dyDescent="0.25">
      <c r="B168" s="1" t="str">
        <f>IF(COUNTIF('PCA CONSOLIDADO'!$H$6:$H$1048576,ESTATÍSTICAS!A168)=0,"",COUNTIF('PCA CONSOLIDADO'!$H$6:$H$1048576,ESTATÍSTICAS!A168))</f>
        <v/>
      </c>
      <c r="C168" s="30" t="str">
        <f>IF(A168="","",SUMIF('PCA CONSOLIDADO'!$H$6:$H$1048576,ESTATÍSTICAS!A168,'PCA CONSOLIDADO'!$F$6:$F$1048576))</f>
        <v/>
      </c>
      <c r="F168" s="1" t="str">
        <f>IF(E168="","",COUNTIF('PCA CONSOLIDADO'!$G$6:$G$1048576,ESTATÍSTICAS!E168))</f>
        <v/>
      </c>
      <c r="G168" s="31" t="str">
        <f>IF(E168="","",SUMIF('PCA CONSOLIDADO'!$G$6:$G$1048576,ESTATÍSTICAS!E168,'PCA CONSOLIDADO'!$F$6:$F$1048576))</f>
        <v/>
      </c>
    </row>
    <row r="169" spans="2:7" x14ac:dyDescent="0.25">
      <c r="B169" s="1" t="str">
        <f>IF(COUNTIF('PCA CONSOLIDADO'!$H$6:$H$1048576,ESTATÍSTICAS!A169)=0,"",COUNTIF('PCA CONSOLIDADO'!$H$6:$H$1048576,ESTATÍSTICAS!A169))</f>
        <v/>
      </c>
      <c r="C169" s="30" t="str">
        <f>IF(A169="","",SUMIF('PCA CONSOLIDADO'!$H$6:$H$1048576,ESTATÍSTICAS!A169,'PCA CONSOLIDADO'!$F$6:$F$1048576))</f>
        <v/>
      </c>
      <c r="F169" s="1" t="str">
        <f>IF(E169="","",COUNTIF('PCA CONSOLIDADO'!$G$6:$G$1048576,ESTATÍSTICAS!E169))</f>
        <v/>
      </c>
      <c r="G169" s="31" t="str">
        <f>IF(E169="","",SUMIF('PCA CONSOLIDADO'!$G$6:$G$1048576,ESTATÍSTICAS!E169,'PCA CONSOLIDADO'!$F$6:$F$1048576))</f>
        <v/>
      </c>
    </row>
    <row r="170" spans="2:7" x14ac:dyDescent="0.25">
      <c r="B170" s="1" t="str">
        <f>IF(COUNTIF('PCA CONSOLIDADO'!$H$6:$H$1048576,ESTATÍSTICAS!A170)=0,"",COUNTIF('PCA CONSOLIDADO'!$H$6:$H$1048576,ESTATÍSTICAS!A170))</f>
        <v/>
      </c>
      <c r="C170" s="30" t="str">
        <f>IF(A170="","",SUMIF('PCA CONSOLIDADO'!$H$6:$H$1048576,ESTATÍSTICAS!A170,'PCA CONSOLIDADO'!$F$6:$F$1048576))</f>
        <v/>
      </c>
      <c r="F170" s="1" t="str">
        <f>IF(E170="","",COUNTIF('PCA CONSOLIDADO'!$G$6:$G$1048576,ESTATÍSTICAS!E170))</f>
        <v/>
      </c>
      <c r="G170" s="31" t="str">
        <f>IF(E170="","",SUMIF('PCA CONSOLIDADO'!$G$6:$G$1048576,ESTATÍSTICAS!E170,'PCA CONSOLIDADO'!$F$6:$F$1048576))</f>
        <v/>
      </c>
    </row>
    <row r="171" spans="2:7" x14ac:dyDescent="0.25">
      <c r="B171" s="1" t="str">
        <f>IF(COUNTIF('PCA CONSOLIDADO'!$H$6:$H$1048576,ESTATÍSTICAS!A171)=0,"",COUNTIF('PCA CONSOLIDADO'!$H$6:$H$1048576,ESTATÍSTICAS!A171))</f>
        <v/>
      </c>
      <c r="C171" s="30" t="str">
        <f>IF(A171="","",SUMIF('PCA CONSOLIDADO'!$H$6:$H$1048576,ESTATÍSTICAS!A171,'PCA CONSOLIDADO'!$F$6:$F$1048576))</f>
        <v/>
      </c>
      <c r="F171" s="1" t="str">
        <f>IF(E171="","",COUNTIF('PCA CONSOLIDADO'!$G$6:$G$1048576,ESTATÍSTICAS!E171))</f>
        <v/>
      </c>
      <c r="G171" s="31" t="str">
        <f>IF(E171="","",SUMIF('PCA CONSOLIDADO'!$G$6:$G$1048576,ESTATÍSTICAS!E171,'PCA CONSOLIDADO'!$F$6:$F$1048576))</f>
        <v/>
      </c>
    </row>
    <row r="172" spans="2:7" x14ac:dyDescent="0.25">
      <c r="B172" s="1" t="str">
        <f>IF(COUNTIF('PCA CONSOLIDADO'!$H$6:$H$1048576,ESTATÍSTICAS!A172)=0,"",COUNTIF('PCA CONSOLIDADO'!$H$6:$H$1048576,ESTATÍSTICAS!A172))</f>
        <v/>
      </c>
      <c r="C172" s="30" t="str">
        <f>IF(A172="","",SUMIF('PCA CONSOLIDADO'!$H$6:$H$1048576,ESTATÍSTICAS!A172,'PCA CONSOLIDADO'!$F$6:$F$1048576))</f>
        <v/>
      </c>
      <c r="F172" s="1" t="str">
        <f>IF(E172="","",COUNTIF('PCA CONSOLIDADO'!$G$6:$G$1048576,ESTATÍSTICAS!E172))</f>
        <v/>
      </c>
      <c r="G172" s="31" t="str">
        <f>IF(E172="","",SUMIF('PCA CONSOLIDADO'!$G$6:$G$1048576,ESTATÍSTICAS!E172,'PCA CONSOLIDADO'!$F$6:$F$1048576))</f>
        <v/>
      </c>
    </row>
    <row r="173" spans="2:7" x14ac:dyDescent="0.25">
      <c r="B173" s="1" t="str">
        <f>IF(COUNTIF('PCA CONSOLIDADO'!$H$6:$H$1048576,ESTATÍSTICAS!A173)=0,"",COUNTIF('PCA CONSOLIDADO'!$H$6:$H$1048576,ESTATÍSTICAS!A173))</f>
        <v/>
      </c>
      <c r="C173" s="30" t="str">
        <f>IF(A173="","",SUMIF('PCA CONSOLIDADO'!$H$6:$H$1048576,ESTATÍSTICAS!A173,'PCA CONSOLIDADO'!$F$6:$F$1048576))</f>
        <v/>
      </c>
      <c r="F173" s="1" t="str">
        <f>IF(E173="","",COUNTIF('PCA CONSOLIDADO'!$G$6:$G$1048576,ESTATÍSTICAS!E173))</f>
        <v/>
      </c>
      <c r="G173" s="31" t="str">
        <f>IF(E173="","",SUMIF('PCA CONSOLIDADO'!$G$6:$G$1048576,ESTATÍSTICAS!E173,'PCA CONSOLIDADO'!$F$6:$F$1048576))</f>
        <v/>
      </c>
    </row>
    <row r="174" spans="2:7" x14ac:dyDescent="0.25">
      <c r="B174" s="1" t="str">
        <f>IF(COUNTIF('PCA CONSOLIDADO'!$H$6:$H$1048576,ESTATÍSTICAS!A174)=0,"",COUNTIF('PCA CONSOLIDADO'!$H$6:$H$1048576,ESTATÍSTICAS!A174))</f>
        <v/>
      </c>
      <c r="C174" s="30" t="str">
        <f>IF(A174="","",SUMIF('PCA CONSOLIDADO'!$H$6:$H$1048576,ESTATÍSTICAS!A174,'PCA CONSOLIDADO'!$F$6:$F$1048576))</f>
        <v/>
      </c>
      <c r="F174" s="1" t="str">
        <f>IF(E174="","",COUNTIF('PCA CONSOLIDADO'!$G$6:$G$1048576,ESTATÍSTICAS!E174))</f>
        <v/>
      </c>
      <c r="G174" s="31" t="str">
        <f>IF(E174="","",SUMIF('PCA CONSOLIDADO'!$G$6:$G$1048576,ESTATÍSTICAS!E174,'PCA CONSOLIDADO'!$F$6:$F$1048576))</f>
        <v/>
      </c>
    </row>
    <row r="175" spans="2:7" x14ac:dyDescent="0.25">
      <c r="B175" s="1" t="str">
        <f>IF(COUNTIF('PCA CONSOLIDADO'!$H$6:$H$1048576,ESTATÍSTICAS!A175)=0,"",COUNTIF('PCA CONSOLIDADO'!$H$6:$H$1048576,ESTATÍSTICAS!A175))</f>
        <v/>
      </c>
      <c r="C175" s="30" t="str">
        <f>IF(A175="","",SUMIF('PCA CONSOLIDADO'!$H$6:$H$1048576,ESTATÍSTICAS!A175,'PCA CONSOLIDADO'!$F$6:$F$1048576))</f>
        <v/>
      </c>
      <c r="F175" s="1" t="str">
        <f>IF(E175="","",COUNTIF('PCA CONSOLIDADO'!$G$6:$G$1048576,ESTATÍSTICAS!E175))</f>
        <v/>
      </c>
      <c r="G175" s="31" t="str">
        <f>IF(E175="","",SUMIF('PCA CONSOLIDADO'!$G$6:$G$1048576,ESTATÍSTICAS!E175,'PCA CONSOLIDADO'!$F$6:$F$1048576))</f>
        <v/>
      </c>
    </row>
    <row r="176" spans="2:7" x14ac:dyDescent="0.25">
      <c r="B176" s="1" t="str">
        <f>IF(COUNTIF('PCA CONSOLIDADO'!$H$6:$H$1048576,ESTATÍSTICAS!A176)=0,"",COUNTIF('PCA CONSOLIDADO'!$H$6:$H$1048576,ESTATÍSTICAS!A176))</f>
        <v/>
      </c>
      <c r="C176" s="30" t="str">
        <f>IF(A176="","",SUMIF('PCA CONSOLIDADO'!$H$6:$H$1048576,ESTATÍSTICAS!A176,'PCA CONSOLIDADO'!$F$6:$F$1048576))</f>
        <v/>
      </c>
      <c r="F176" s="1" t="str">
        <f>IF(E176="","",COUNTIF('PCA CONSOLIDADO'!$G$6:$G$1048576,ESTATÍSTICAS!E176))</f>
        <v/>
      </c>
      <c r="G176" s="31" t="str">
        <f>IF(E176="","",SUMIF('PCA CONSOLIDADO'!$G$6:$G$1048576,ESTATÍSTICAS!E176,'PCA CONSOLIDADO'!$F$6:$F$1048576))</f>
        <v/>
      </c>
    </row>
    <row r="177" spans="2:7" x14ac:dyDescent="0.25">
      <c r="B177" s="1" t="str">
        <f>IF(COUNTIF('PCA CONSOLIDADO'!$H$6:$H$1048576,ESTATÍSTICAS!A177)=0,"",COUNTIF('PCA CONSOLIDADO'!$H$6:$H$1048576,ESTATÍSTICAS!A177))</f>
        <v/>
      </c>
      <c r="C177" s="30" t="str">
        <f>IF(A177="","",SUMIF('PCA CONSOLIDADO'!$H$6:$H$1048576,ESTATÍSTICAS!A177,'PCA CONSOLIDADO'!$F$6:$F$1048576))</f>
        <v/>
      </c>
      <c r="F177" s="1" t="str">
        <f>IF(E177="","",COUNTIF('PCA CONSOLIDADO'!$G$6:$G$1048576,ESTATÍSTICAS!E177))</f>
        <v/>
      </c>
      <c r="G177" s="31" t="str">
        <f>IF(E177="","",SUMIF('PCA CONSOLIDADO'!$G$6:$G$1048576,ESTATÍSTICAS!E177,'PCA CONSOLIDADO'!$F$6:$F$1048576))</f>
        <v/>
      </c>
    </row>
    <row r="178" spans="2:7" x14ac:dyDescent="0.25">
      <c r="B178" s="1" t="str">
        <f>IF(COUNTIF('PCA CONSOLIDADO'!$H$6:$H$1048576,ESTATÍSTICAS!A178)=0,"",COUNTIF('PCA CONSOLIDADO'!$H$6:$H$1048576,ESTATÍSTICAS!A178))</f>
        <v/>
      </c>
      <c r="C178" s="30" t="str">
        <f>IF(A178="","",SUMIF('PCA CONSOLIDADO'!$H$6:$H$1048576,ESTATÍSTICAS!A178,'PCA CONSOLIDADO'!$F$6:$F$1048576))</f>
        <v/>
      </c>
      <c r="F178" s="1" t="str">
        <f>IF(E178="","",COUNTIF('PCA CONSOLIDADO'!$G$6:$G$1048576,ESTATÍSTICAS!E178))</f>
        <v/>
      </c>
      <c r="G178" s="31" t="str">
        <f>IF(E178="","",SUMIF('PCA CONSOLIDADO'!$G$6:$G$1048576,ESTATÍSTICAS!E178,'PCA CONSOLIDADO'!$F$6:$F$1048576))</f>
        <v/>
      </c>
    </row>
    <row r="179" spans="2:7" x14ac:dyDescent="0.25">
      <c r="B179" s="1" t="str">
        <f>IF(COUNTIF('PCA CONSOLIDADO'!$H$6:$H$1048576,ESTATÍSTICAS!A179)=0,"",COUNTIF('PCA CONSOLIDADO'!$H$6:$H$1048576,ESTATÍSTICAS!A179))</f>
        <v/>
      </c>
      <c r="C179" s="30" t="str">
        <f>IF(A179="","",SUMIF('PCA CONSOLIDADO'!$H$6:$H$1048576,ESTATÍSTICAS!A179,'PCA CONSOLIDADO'!$F$6:$F$1048576))</f>
        <v/>
      </c>
      <c r="F179" s="1" t="str">
        <f>IF(E179="","",COUNTIF('PCA CONSOLIDADO'!$G$6:$G$1048576,ESTATÍSTICAS!E179))</f>
        <v/>
      </c>
      <c r="G179" s="31" t="str">
        <f>IF(E179="","",SUMIF('PCA CONSOLIDADO'!$G$6:$G$1048576,ESTATÍSTICAS!E179,'PCA CONSOLIDADO'!$F$6:$F$1048576))</f>
        <v/>
      </c>
    </row>
    <row r="180" spans="2:7" x14ac:dyDescent="0.25">
      <c r="B180" s="1" t="str">
        <f>IF(COUNTIF('PCA CONSOLIDADO'!$H$6:$H$1048576,ESTATÍSTICAS!A180)=0,"",COUNTIF('PCA CONSOLIDADO'!$H$6:$H$1048576,ESTATÍSTICAS!A180))</f>
        <v/>
      </c>
      <c r="C180" s="30" t="str">
        <f>IF(A180="","",SUMIF('PCA CONSOLIDADO'!$H$6:$H$1048576,ESTATÍSTICAS!A180,'PCA CONSOLIDADO'!$F$6:$F$1048576))</f>
        <v/>
      </c>
      <c r="F180" s="1" t="str">
        <f>IF(E180="","",COUNTIF('PCA CONSOLIDADO'!$G$6:$G$1048576,ESTATÍSTICAS!E180))</f>
        <v/>
      </c>
      <c r="G180" s="31" t="str">
        <f>IF(E180="","",SUMIF('PCA CONSOLIDADO'!$G$6:$G$1048576,ESTATÍSTICAS!E180,'PCA CONSOLIDADO'!$F$6:$F$1048576))</f>
        <v/>
      </c>
    </row>
    <row r="181" spans="2:7" x14ac:dyDescent="0.25">
      <c r="B181" s="1" t="str">
        <f>IF(COUNTIF('PCA CONSOLIDADO'!$H$6:$H$1048576,ESTATÍSTICAS!A181)=0,"",COUNTIF('PCA CONSOLIDADO'!$H$6:$H$1048576,ESTATÍSTICAS!A181))</f>
        <v/>
      </c>
      <c r="C181" s="30" t="str">
        <f>IF(A181="","",SUMIF('PCA CONSOLIDADO'!$H$6:$H$1048576,ESTATÍSTICAS!A181,'PCA CONSOLIDADO'!$F$6:$F$1048576))</f>
        <v/>
      </c>
      <c r="F181" s="1" t="str">
        <f>IF(E181="","",COUNTIF('PCA CONSOLIDADO'!$G$6:$G$1048576,ESTATÍSTICAS!E181))</f>
        <v/>
      </c>
      <c r="G181" s="31" t="str">
        <f>IF(E181="","",SUMIF('PCA CONSOLIDADO'!$G$6:$G$1048576,ESTATÍSTICAS!E181,'PCA CONSOLIDADO'!$F$6:$F$1048576))</f>
        <v/>
      </c>
    </row>
    <row r="182" spans="2:7" x14ac:dyDescent="0.25">
      <c r="B182" s="1" t="str">
        <f>IF(COUNTIF('PCA CONSOLIDADO'!$H$6:$H$1048576,ESTATÍSTICAS!A182)=0,"",COUNTIF('PCA CONSOLIDADO'!$H$6:$H$1048576,ESTATÍSTICAS!A182))</f>
        <v/>
      </c>
      <c r="C182" s="30" t="str">
        <f>IF(A182="","",SUMIF('PCA CONSOLIDADO'!$H$6:$H$1048576,ESTATÍSTICAS!A182,'PCA CONSOLIDADO'!$F$6:$F$1048576))</f>
        <v/>
      </c>
      <c r="F182" s="1" t="str">
        <f>IF(E182="","",COUNTIF('PCA CONSOLIDADO'!$G$6:$G$1048576,ESTATÍSTICAS!E182))</f>
        <v/>
      </c>
      <c r="G182" s="31" t="str">
        <f>IF(E182="","",SUMIF('PCA CONSOLIDADO'!$G$6:$G$1048576,ESTATÍSTICAS!E182,'PCA CONSOLIDADO'!$F$6:$F$1048576))</f>
        <v/>
      </c>
    </row>
    <row r="183" spans="2:7" x14ac:dyDescent="0.25">
      <c r="B183" s="1" t="str">
        <f>IF(COUNTIF('PCA CONSOLIDADO'!$H$6:$H$1048576,ESTATÍSTICAS!A183)=0,"",COUNTIF('PCA CONSOLIDADO'!$H$6:$H$1048576,ESTATÍSTICAS!A183))</f>
        <v/>
      </c>
      <c r="C183" s="30" t="str">
        <f>IF(A183="","",SUMIF('PCA CONSOLIDADO'!$H$6:$H$1048576,ESTATÍSTICAS!A183,'PCA CONSOLIDADO'!$F$6:$F$1048576))</f>
        <v/>
      </c>
      <c r="F183" s="1" t="str">
        <f>IF(E183="","",COUNTIF('PCA CONSOLIDADO'!$G$6:$G$1048576,ESTATÍSTICAS!E183))</f>
        <v/>
      </c>
      <c r="G183" s="31" t="str">
        <f>IF(E183="","",SUMIF('PCA CONSOLIDADO'!$G$6:$G$1048576,ESTATÍSTICAS!E183,'PCA CONSOLIDADO'!$F$6:$F$1048576))</f>
        <v/>
      </c>
    </row>
    <row r="184" spans="2:7" x14ac:dyDescent="0.25">
      <c r="B184" s="1" t="str">
        <f>IF(COUNTIF('PCA CONSOLIDADO'!$H$6:$H$1048576,ESTATÍSTICAS!A184)=0,"",COUNTIF('PCA CONSOLIDADO'!$H$6:$H$1048576,ESTATÍSTICAS!A184))</f>
        <v/>
      </c>
      <c r="C184" s="30" t="str">
        <f>IF(A184="","",SUMIF('PCA CONSOLIDADO'!$H$6:$H$1048576,ESTATÍSTICAS!A184,'PCA CONSOLIDADO'!$F$6:$F$1048576))</f>
        <v/>
      </c>
      <c r="F184" s="1" t="str">
        <f>IF(E184="","",COUNTIF('PCA CONSOLIDADO'!$G$6:$G$1048576,ESTATÍSTICAS!E184))</f>
        <v/>
      </c>
      <c r="G184" s="31" t="str">
        <f>IF(E184="","",SUMIF('PCA CONSOLIDADO'!$G$6:$G$1048576,ESTATÍSTICAS!E184,'PCA CONSOLIDADO'!$F$6:$F$1048576))</f>
        <v/>
      </c>
    </row>
    <row r="185" spans="2:7" x14ac:dyDescent="0.25">
      <c r="B185" s="1" t="str">
        <f>IF(COUNTIF('PCA CONSOLIDADO'!$H$6:$H$1048576,ESTATÍSTICAS!A185)=0,"",COUNTIF('PCA CONSOLIDADO'!$H$6:$H$1048576,ESTATÍSTICAS!A185))</f>
        <v/>
      </c>
      <c r="C185" s="30" t="str">
        <f>IF(A185="","",SUMIF('PCA CONSOLIDADO'!$H$6:$H$1048576,ESTATÍSTICAS!A185,'PCA CONSOLIDADO'!$F$6:$F$1048576))</f>
        <v/>
      </c>
      <c r="F185" s="1" t="str">
        <f>IF(E185="","",COUNTIF('PCA CONSOLIDADO'!$G$6:$G$1048576,ESTATÍSTICAS!E185))</f>
        <v/>
      </c>
      <c r="G185" s="31" t="str">
        <f>IF(E185="","",SUMIF('PCA CONSOLIDADO'!$G$6:$G$1048576,ESTATÍSTICAS!E185,'PCA CONSOLIDADO'!$F$6:$F$1048576))</f>
        <v/>
      </c>
    </row>
    <row r="186" spans="2:7" x14ac:dyDescent="0.25">
      <c r="B186" s="1" t="str">
        <f>IF(COUNTIF('PCA CONSOLIDADO'!$H$6:$H$1048576,ESTATÍSTICAS!A186)=0,"",COUNTIF('PCA CONSOLIDADO'!$H$6:$H$1048576,ESTATÍSTICAS!A186))</f>
        <v/>
      </c>
      <c r="C186" s="30" t="str">
        <f>IF(A186="","",SUMIF('PCA CONSOLIDADO'!$H$6:$H$1048576,ESTATÍSTICAS!A186,'PCA CONSOLIDADO'!$F$6:$F$1048576))</f>
        <v/>
      </c>
      <c r="F186" s="1" t="str">
        <f>IF(E186="","",COUNTIF('PCA CONSOLIDADO'!$G$6:$G$1048576,ESTATÍSTICAS!E186))</f>
        <v/>
      </c>
      <c r="G186" s="31" t="str">
        <f>IF(E186="","",SUMIF('PCA CONSOLIDADO'!$G$6:$G$1048576,ESTATÍSTICAS!E186,'PCA CONSOLIDADO'!$F$6:$F$1048576))</f>
        <v/>
      </c>
    </row>
    <row r="187" spans="2:7" x14ac:dyDescent="0.25">
      <c r="B187" s="1" t="str">
        <f>IF(COUNTIF('PCA CONSOLIDADO'!$H$6:$H$1048576,ESTATÍSTICAS!A187)=0,"",COUNTIF('PCA CONSOLIDADO'!$H$6:$H$1048576,ESTATÍSTICAS!A187))</f>
        <v/>
      </c>
      <c r="C187" s="30" t="str">
        <f>IF(A187="","",SUMIF('PCA CONSOLIDADO'!$H$6:$H$1048576,ESTATÍSTICAS!A187,'PCA CONSOLIDADO'!$F$6:$F$1048576))</f>
        <v/>
      </c>
      <c r="F187" s="1" t="str">
        <f>IF(E187="","",COUNTIF('PCA CONSOLIDADO'!$G$6:$G$1048576,ESTATÍSTICAS!E187))</f>
        <v/>
      </c>
      <c r="G187" s="31" t="str">
        <f>IF(E187="","",SUMIF('PCA CONSOLIDADO'!$G$6:$G$1048576,ESTATÍSTICAS!E187,'PCA CONSOLIDADO'!$F$6:$F$1048576))</f>
        <v/>
      </c>
    </row>
    <row r="188" spans="2:7" x14ac:dyDescent="0.25">
      <c r="B188" s="1" t="str">
        <f>IF(COUNTIF('PCA CONSOLIDADO'!$H$6:$H$1048576,ESTATÍSTICAS!A188)=0,"",COUNTIF('PCA CONSOLIDADO'!$H$6:$H$1048576,ESTATÍSTICAS!A188))</f>
        <v/>
      </c>
      <c r="C188" s="30" t="str">
        <f>IF(A188="","",SUMIF('PCA CONSOLIDADO'!$H$6:$H$1048576,ESTATÍSTICAS!A188,'PCA CONSOLIDADO'!$F$6:$F$1048576))</f>
        <v/>
      </c>
      <c r="F188" s="1" t="str">
        <f>IF(E188="","",COUNTIF('PCA CONSOLIDADO'!$G$6:$G$1048576,ESTATÍSTICAS!E188))</f>
        <v/>
      </c>
      <c r="G188" s="31" t="str">
        <f>IF(E188="","",SUMIF('PCA CONSOLIDADO'!$G$6:$G$1048576,ESTATÍSTICAS!E188,'PCA CONSOLIDADO'!$F$6:$F$1048576))</f>
        <v/>
      </c>
    </row>
    <row r="189" spans="2:7" x14ac:dyDescent="0.25">
      <c r="B189" s="1" t="str">
        <f>IF(COUNTIF('PCA CONSOLIDADO'!$H$6:$H$1048576,ESTATÍSTICAS!A189)=0,"",COUNTIF('PCA CONSOLIDADO'!$H$6:$H$1048576,ESTATÍSTICAS!A189))</f>
        <v/>
      </c>
      <c r="C189" s="30" t="str">
        <f>IF(A189="","",SUMIF('PCA CONSOLIDADO'!$H$6:$H$1048576,ESTATÍSTICAS!A189,'PCA CONSOLIDADO'!$F$6:$F$1048576))</f>
        <v/>
      </c>
      <c r="F189" s="1" t="str">
        <f>IF(E189="","",COUNTIF('PCA CONSOLIDADO'!$G$6:$G$1048576,ESTATÍSTICAS!E189))</f>
        <v/>
      </c>
      <c r="G189" s="31" t="str">
        <f>IF(E189="","",SUMIF('PCA CONSOLIDADO'!$G$6:$G$1048576,ESTATÍSTICAS!E189,'PCA CONSOLIDADO'!$F$6:$F$1048576))</f>
        <v/>
      </c>
    </row>
    <row r="190" spans="2:7" x14ac:dyDescent="0.25">
      <c r="B190" s="1" t="str">
        <f>IF(COUNTIF('PCA CONSOLIDADO'!$H$6:$H$1048576,ESTATÍSTICAS!A190)=0,"",COUNTIF('PCA CONSOLIDADO'!$H$6:$H$1048576,ESTATÍSTICAS!A190))</f>
        <v/>
      </c>
      <c r="C190" s="30" t="str">
        <f>IF(A190="","",SUMIF('PCA CONSOLIDADO'!$H$6:$H$1048576,ESTATÍSTICAS!A190,'PCA CONSOLIDADO'!$F$6:$F$1048576))</f>
        <v/>
      </c>
      <c r="F190" s="1" t="str">
        <f>IF(E190="","",COUNTIF('PCA CONSOLIDADO'!$G$6:$G$1048576,ESTATÍSTICAS!E190))</f>
        <v/>
      </c>
      <c r="G190" s="31" t="str">
        <f>IF(E190="","",SUMIF('PCA CONSOLIDADO'!$G$6:$G$1048576,ESTATÍSTICAS!E190,'PCA CONSOLIDADO'!$F$6:$F$1048576))</f>
        <v/>
      </c>
    </row>
    <row r="191" spans="2:7" x14ac:dyDescent="0.25">
      <c r="B191" s="1" t="str">
        <f>IF(COUNTIF('PCA CONSOLIDADO'!$H$6:$H$1048576,ESTATÍSTICAS!A191)=0,"",COUNTIF('PCA CONSOLIDADO'!$H$6:$H$1048576,ESTATÍSTICAS!A191))</f>
        <v/>
      </c>
      <c r="C191" s="30" t="str">
        <f>IF(A191="","",SUMIF('PCA CONSOLIDADO'!$H$6:$H$1048576,ESTATÍSTICAS!A191,'PCA CONSOLIDADO'!$F$6:$F$1048576))</f>
        <v/>
      </c>
      <c r="F191" s="1" t="str">
        <f>IF(E191="","",COUNTIF('PCA CONSOLIDADO'!$G$6:$G$1048576,ESTATÍSTICAS!E191))</f>
        <v/>
      </c>
      <c r="G191" s="31" t="str">
        <f>IF(E191="","",SUMIF('PCA CONSOLIDADO'!$G$6:$G$1048576,ESTATÍSTICAS!E191,'PCA CONSOLIDADO'!$F$6:$F$1048576))</f>
        <v/>
      </c>
    </row>
    <row r="192" spans="2:7" x14ac:dyDescent="0.25">
      <c r="B192" s="1" t="str">
        <f>IF(COUNTIF('PCA CONSOLIDADO'!$H$6:$H$1048576,ESTATÍSTICAS!A192)=0,"",COUNTIF('PCA CONSOLIDADO'!$H$6:$H$1048576,ESTATÍSTICAS!A192))</f>
        <v/>
      </c>
      <c r="C192" s="30" t="str">
        <f>IF(A192="","",SUMIF('PCA CONSOLIDADO'!$H$6:$H$1048576,ESTATÍSTICAS!A192,'PCA CONSOLIDADO'!$F$6:$F$1048576))</f>
        <v/>
      </c>
      <c r="F192" s="1" t="str">
        <f>IF(E192="","",COUNTIF('PCA CONSOLIDADO'!$G$6:$G$1048576,ESTATÍSTICAS!E192))</f>
        <v/>
      </c>
      <c r="G192" s="31" t="str">
        <f>IF(E192="","",SUMIF('PCA CONSOLIDADO'!$G$6:$G$1048576,ESTATÍSTICAS!E192,'PCA CONSOLIDADO'!$F$6:$F$1048576))</f>
        <v/>
      </c>
    </row>
    <row r="193" spans="2:7" x14ac:dyDescent="0.25">
      <c r="B193" s="1" t="str">
        <f>IF(COUNTIF('PCA CONSOLIDADO'!$H$6:$H$1048576,ESTATÍSTICAS!A193)=0,"",COUNTIF('PCA CONSOLIDADO'!$H$6:$H$1048576,ESTATÍSTICAS!A193))</f>
        <v/>
      </c>
      <c r="C193" s="30" t="str">
        <f>IF(A193="","",SUMIF('PCA CONSOLIDADO'!$H$6:$H$1048576,ESTATÍSTICAS!A193,'PCA CONSOLIDADO'!$F$6:$F$1048576))</f>
        <v/>
      </c>
      <c r="F193" s="1" t="str">
        <f>IF(E193="","",COUNTIF('PCA CONSOLIDADO'!$G$6:$G$1048576,ESTATÍSTICAS!E193))</f>
        <v/>
      </c>
      <c r="G193" s="31" t="str">
        <f>IF(E193="","",SUMIF('PCA CONSOLIDADO'!$G$6:$G$1048576,ESTATÍSTICAS!E193,'PCA CONSOLIDADO'!$F$6:$F$1048576))</f>
        <v/>
      </c>
    </row>
    <row r="194" spans="2:7" x14ac:dyDescent="0.25">
      <c r="B194" s="1" t="str">
        <f>IF(COUNTIF('PCA CONSOLIDADO'!$H$6:$H$1048576,ESTATÍSTICAS!A194)=0,"",COUNTIF('PCA CONSOLIDADO'!$H$6:$H$1048576,ESTATÍSTICAS!A194))</f>
        <v/>
      </c>
      <c r="C194" s="30" t="str">
        <f>IF(A194="","",SUMIF('PCA CONSOLIDADO'!$H$6:$H$1048576,ESTATÍSTICAS!A194,'PCA CONSOLIDADO'!$F$6:$F$1048576))</f>
        <v/>
      </c>
      <c r="F194" s="1" t="str">
        <f>IF(E194="","",COUNTIF('PCA CONSOLIDADO'!$G$6:$G$1048576,ESTATÍSTICAS!E194))</f>
        <v/>
      </c>
      <c r="G194" s="31" t="str">
        <f>IF(E194="","",SUMIF('PCA CONSOLIDADO'!$G$6:$G$1048576,ESTATÍSTICAS!E194,'PCA CONSOLIDADO'!$F$6:$F$1048576))</f>
        <v/>
      </c>
    </row>
    <row r="195" spans="2:7" x14ac:dyDescent="0.25">
      <c r="B195" s="1" t="str">
        <f>IF(COUNTIF('PCA CONSOLIDADO'!$H$6:$H$1048576,ESTATÍSTICAS!A195)=0,"",COUNTIF('PCA CONSOLIDADO'!$H$6:$H$1048576,ESTATÍSTICAS!A195))</f>
        <v/>
      </c>
      <c r="C195" s="30" t="str">
        <f>IF(A195="","",SUMIF('PCA CONSOLIDADO'!$H$6:$H$1048576,ESTATÍSTICAS!A195,'PCA CONSOLIDADO'!$F$6:$F$1048576))</f>
        <v/>
      </c>
      <c r="F195" s="1" t="str">
        <f>IF(E195="","",COUNTIF('PCA CONSOLIDADO'!$G$6:$G$1048576,ESTATÍSTICAS!E195))</f>
        <v/>
      </c>
      <c r="G195" s="31" t="str">
        <f>IF(E195="","",SUMIF('PCA CONSOLIDADO'!$G$6:$G$1048576,ESTATÍSTICAS!E195,'PCA CONSOLIDADO'!$F$6:$F$1048576))</f>
        <v/>
      </c>
    </row>
    <row r="196" spans="2:7" x14ac:dyDescent="0.25">
      <c r="B196" s="1" t="str">
        <f>IF(COUNTIF('PCA CONSOLIDADO'!$H$6:$H$1048576,ESTATÍSTICAS!A196)=0,"",COUNTIF('PCA CONSOLIDADO'!$H$6:$H$1048576,ESTATÍSTICAS!A196))</f>
        <v/>
      </c>
      <c r="C196" s="30" t="str">
        <f>IF(A196="","",SUMIF('PCA CONSOLIDADO'!$H$6:$H$1048576,ESTATÍSTICAS!A196,'PCA CONSOLIDADO'!$F$6:$F$1048576))</f>
        <v/>
      </c>
      <c r="F196" s="1" t="str">
        <f>IF(E196="","",COUNTIF('PCA CONSOLIDADO'!$G$6:$G$1048576,ESTATÍSTICAS!E196))</f>
        <v/>
      </c>
      <c r="G196" s="31" t="str">
        <f>IF(E196="","",SUMIF('PCA CONSOLIDADO'!$G$6:$G$1048576,ESTATÍSTICAS!E196,'PCA CONSOLIDADO'!$F$6:$F$1048576))</f>
        <v/>
      </c>
    </row>
    <row r="197" spans="2:7" x14ac:dyDescent="0.25">
      <c r="B197" s="1" t="str">
        <f>IF(COUNTIF('PCA CONSOLIDADO'!$H$6:$H$1048576,ESTATÍSTICAS!A197)=0,"",COUNTIF('PCA CONSOLIDADO'!$H$6:$H$1048576,ESTATÍSTICAS!A197))</f>
        <v/>
      </c>
      <c r="C197" s="30" t="str">
        <f>IF(A197="","",SUMIF('PCA CONSOLIDADO'!$H$6:$H$1048576,ESTATÍSTICAS!A197,'PCA CONSOLIDADO'!$F$6:$F$1048576))</f>
        <v/>
      </c>
      <c r="F197" s="1" t="str">
        <f>IF(E197="","",COUNTIF('PCA CONSOLIDADO'!$G$6:$G$1048576,ESTATÍSTICAS!E197))</f>
        <v/>
      </c>
      <c r="G197" s="31" t="str">
        <f>IF(E197="","",SUMIF('PCA CONSOLIDADO'!$G$6:$G$1048576,ESTATÍSTICAS!E197,'PCA CONSOLIDADO'!$F$6:$F$1048576))</f>
        <v/>
      </c>
    </row>
    <row r="198" spans="2:7" x14ac:dyDescent="0.25">
      <c r="B198" s="1" t="str">
        <f>IF(COUNTIF('PCA CONSOLIDADO'!$H$6:$H$1048576,ESTATÍSTICAS!A198)=0,"",COUNTIF('PCA CONSOLIDADO'!$H$6:$H$1048576,ESTATÍSTICAS!A198))</f>
        <v/>
      </c>
      <c r="C198" s="30" t="str">
        <f>IF(A198="","",SUMIF('PCA CONSOLIDADO'!$H$6:$H$1048576,ESTATÍSTICAS!A198,'PCA CONSOLIDADO'!$F$6:$F$1048576))</f>
        <v/>
      </c>
      <c r="F198" s="1" t="str">
        <f>IF(E198="","",COUNTIF('PCA CONSOLIDADO'!$G$6:$G$1048576,ESTATÍSTICAS!E198))</f>
        <v/>
      </c>
      <c r="G198" s="31" t="str">
        <f>IF(E198="","",SUMIF('PCA CONSOLIDADO'!$G$6:$G$1048576,ESTATÍSTICAS!E198,'PCA CONSOLIDADO'!$F$6:$F$1048576))</f>
        <v/>
      </c>
    </row>
    <row r="199" spans="2:7" x14ac:dyDescent="0.25">
      <c r="B199" s="1" t="str">
        <f>IF(COUNTIF('PCA CONSOLIDADO'!$H$6:$H$1048576,ESTATÍSTICAS!A199)=0,"",COUNTIF('PCA CONSOLIDADO'!$H$6:$H$1048576,ESTATÍSTICAS!A199))</f>
        <v/>
      </c>
      <c r="C199" s="30" t="str">
        <f>IF(A199="","",SUMIF('PCA CONSOLIDADO'!$H$6:$H$1048576,ESTATÍSTICAS!A199,'PCA CONSOLIDADO'!$F$6:$F$1048576))</f>
        <v/>
      </c>
      <c r="F199" s="1" t="str">
        <f>IF(E199="","",COUNTIF('PCA CONSOLIDADO'!$G$6:$G$1048576,ESTATÍSTICAS!E199))</f>
        <v/>
      </c>
      <c r="G199" s="31" t="str">
        <f>IF(E199="","",SUMIF('PCA CONSOLIDADO'!$G$6:$G$1048576,ESTATÍSTICAS!E199,'PCA CONSOLIDADO'!$F$6:$F$1048576))</f>
        <v/>
      </c>
    </row>
    <row r="200" spans="2:7" x14ac:dyDescent="0.25">
      <c r="B200" s="1" t="str">
        <f>IF(COUNTIF('PCA CONSOLIDADO'!$H$6:$H$1048576,ESTATÍSTICAS!A200)=0,"",COUNTIF('PCA CONSOLIDADO'!$H$6:$H$1048576,ESTATÍSTICAS!A200))</f>
        <v/>
      </c>
      <c r="C200" s="30" t="str">
        <f>IF(A200="","",SUMIF('PCA CONSOLIDADO'!$H$6:$H$1048576,ESTATÍSTICAS!A200,'PCA CONSOLIDADO'!$F$6:$F$1048576))</f>
        <v/>
      </c>
      <c r="F200" s="1" t="str">
        <f>IF(E200="","",COUNTIF('PCA CONSOLIDADO'!$G$6:$G$1048576,ESTATÍSTICAS!E200))</f>
        <v/>
      </c>
      <c r="G200" s="31" t="str">
        <f>IF(E200="","",SUMIF('PCA CONSOLIDADO'!$G$6:$G$1048576,ESTATÍSTICAS!E200,'PCA CONSOLIDADO'!$F$6:$F$1048576))</f>
        <v/>
      </c>
    </row>
    <row r="201" spans="2:7" x14ac:dyDescent="0.25">
      <c r="B201" s="1" t="str">
        <f>IF(COUNTIF('PCA CONSOLIDADO'!$H$6:$H$1048576,ESTATÍSTICAS!A201)=0,"",COUNTIF('PCA CONSOLIDADO'!$H$6:$H$1048576,ESTATÍSTICAS!A201))</f>
        <v/>
      </c>
      <c r="C201" s="30" t="str">
        <f>IF(A201="","",SUMIF('PCA CONSOLIDADO'!$H$6:$H$1048576,ESTATÍSTICAS!A201,'PCA CONSOLIDADO'!$F$6:$F$1048576))</f>
        <v/>
      </c>
      <c r="F201" s="1" t="str">
        <f>IF(E201="","",COUNTIF('PCA CONSOLIDADO'!$G$6:$G$1048576,ESTATÍSTICAS!E201))</f>
        <v/>
      </c>
      <c r="G201" s="31" t="str">
        <f>IF(E201="","",SUMIF('PCA CONSOLIDADO'!$G$6:$G$1048576,ESTATÍSTICAS!E201,'PCA CONSOLIDADO'!$F$6:$F$1048576))</f>
        <v/>
      </c>
    </row>
    <row r="202" spans="2:7" x14ac:dyDescent="0.25">
      <c r="B202" s="1" t="str">
        <f>IF(COUNTIF('PCA CONSOLIDADO'!$H$6:$H$1048576,ESTATÍSTICAS!A202)=0,"",COUNTIF('PCA CONSOLIDADO'!$H$6:$H$1048576,ESTATÍSTICAS!A202))</f>
        <v/>
      </c>
      <c r="C202" s="30" t="str">
        <f>IF(A202="","",SUMIF('PCA CONSOLIDADO'!$H$6:$H$1048576,ESTATÍSTICAS!A202,'PCA CONSOLIDADO'!$F$6:$F$1048576))</f>
        <v/>
      </c>
      <c r="F202" s="1" t="str">
        <f>IF(E202="","",COUNTIF('PCA CONSOLIDADO'!$G$6:$G$1048576,ESTATÍSTICAS!E202))</f>
        <v/>
      </c>
      <c r="G202" s="31" t="str">
        <f>IF(E202="","",SUMIF('PCA CONSOLIDADO'!$G$6:$G$1048576,ESTATÍSTICAS!E202,'PCA CONSOLIDADO'!$F$6:$F$1048576))</f>
        <v/>
      </c>
    </row>
    <row r="203" spans="2:7" x14ac:dyDescent="0.25">
      <c r="B203" s="1" t="str">
        <f>IF(COUNTIF('PCA CONSOLIDADO'!$H$6:$H$1048576,ESTATÍSTICAS!A203)=0,"",COUNTIF('PCA CONSOLIDADO'!$H$6:$H$1048576,ESTATÍSTICAS!A203))</f>
        <v/>
      </c>
      <c r="C203" s="30" t="str">
        <f>IF(A203="","",SUMIF('PCA CONSOLIDADO'!$H$6:$H$1048576,ESTATÍSTICAS!A203,'PCA CONSOLIDADO'!$F$6:$F$1048576))</f>
        <v/>
      </c>
      <c r="F203" s="1" t="str">
        <f>IF(E203="","",COUNTIF('PCA CONSOLIDADO'!$G$6:$G$1048576,ESTATÍSTICAS!E203))</f>
        <v/>
      </c>
      <c r="G203" s="31" t="str">
        <f>IF(E203="","",SUMIF('PCA CONSOLIDADO'!$G$6:$G$1048576,ESTATÍSTICAS!E203,'PCA CONSOLIDADO'!$F$6:$F$1048576))</f>
        <v/>
      </c>
    </row>
    <row r="204" spans="2:7" x14ac:dyDescent="0.25">
      <c r="B204" s="1" t="str">
        <f>IF(COUNTIF('PCA CONSOLIDADO'!$H$6:$H$1048576,ESTATÍSTICAS!A204)=0,"",COUNTIF('PCA CONSOLIDADO'!$H$6:$H$1048576,ESTATÍSTICAS!A204))</f>
        <v/>
      </c>
      <c r="C204" s="30" t="str">
        <f>IF(A204="","",SUMIF('PCA CONSOLIDADO'!$H$6:$H$1048576,ESTATÍSTICAS!A204,'PCA CONSOLIDADO'!$F$6:$F$1048576))</f>
        <v/>
      </c>
      <c r="F204" s="1" t="str">
        <f>IF(E204="","",COUNTIF('PCA CONSOLIDADO'!$G$6:$G$1048576,ESTATÍSTICAS!E204))</f>
        <v/>
      </c>
      <c r="G204" s="31" t="str">
        <f>IF(E204="","",SUMIF('PCA CONSOLIDADO'!$G$6:$G$1048576,ESTATÍSTICAS!E204,'PCA CONSOLIDADO'!$F$6:$F$1048576))</f>
        <v/>
      </c>
    </row>
    <row r="205" spans="2:7" x14ac:dyDescent="0.25">
      <c r="B205" s="1" t="str">
        <f>IF(COUNTIF('PCA CONSOLIDADO'!$H$6:$H$1048576,ESTATÍSTICAS!A205)=0,"",COUNTIF('PCA CONSOLIDADO'!$H$6:$H$1048576,ESTATÍSTICAS!A205))</f>
        <v/>
      </c>
      <c r="C205" s="30" t="str">
        <f>IF(A205="","",SUMIF('PCA CONSOLIDADO'!$H$6:$H$1048576,ESTATÍSTICAS!A205,'PCA CONSOLIDADO'!$F$6:$F$1048576))</f>
        <v/>
      </c>
      <c r="F205" s="1" t="str">
        <f>IF(E205="","",COUNTIF('PCA CONSOLIDADO'!$G$6:$G$1048576,ESTATÍSTICAS!E205))</f>
        <v/>
      </c>
      <c r="G205" s="31" t="str">
        <f>IF(E205="","",SUMIF('PCA CONSOLIDADO'!$G$6:$G$1048576,ESTATÍSTICAS!E205,'PCA CONSOLIDADO'!$F$6:$F$1048576))</f>
        <v/>
      </c>
    </row>
    <row r="206" spans="2:7" x14ac:dyDescent="0.25">
      <c r="B206" s="1" t="str">
        <f>IF(COUNTIF('PCA CONSOLIDADO'!$H$6:$H$1048576,ESTATÍSTICAS!A206)=0,"",COUNTIF('PCA CONSOLIDADO'!$H$6:$H$1048576,ESTATÍSTICAS!A206))</f>
        <v/>
      </c>
      <c r="C206" s="30" t="str">
        <f>IF(A206="","",SUMIF('PCA CONSOLIDADO'!$H$6:$H$1048576,ESTATÍSTICAS!A206,'PCA CONSOLIDADO'!$F$6:$F$1048576))</f>
        <v/>
      </c>
      <c r="F206" s="1" t="str">
        <f>IF(E206="","",COUNTIF('PCA CONSOLIDADO'!$G$6:$G$1048576,ESTATÍSTICAS!E206))</f>
        <v/>
      </c>
      <c r="G206" s="31" t="str">
        <f>IF(E206="","",SUMIF('PCA CONSOLIDADO'!$G$6:$G$1048576,ESTATÍSTICAS!E206,'PCA CONSOLIDADO'!$F$6:$F$1048576))</f>
        <v/>
      </c>
    </row>
    <row r="207" spans="2:7" x14ac:dyDescent="0.25">
      <c r="B207" s="1" t="str">
        <f>IF(COUNTIF('PCA CONSOLIDADO'!$H$6:$H$1048576,ESTATÍSTICAS!A207)=0,"",COUNTIF('PCA CONSOLIDADO'!$H$6:$H$1048576,ESTATÍSTICAS!A207))</f>
        <v/>
      </c>
      <c r="C207" s="30" t="str">
        <f>IF(A207="","",SUMIF('PCA CONSOLIDADO'!$H$6:$H$1048576,ESTATÍSTICAS!A207,'PCA CONSOLIDADO'!$F$6:$F$1048576))</f>
        <v/>
      </c>
      <c r="F207" s="1" t="str">
        <f>IF(E207="","",COUNTIF('PCA CONSOLIDADO'!$G$6:$G$1048576,ESTATÍSTICAS!E207))</f>
        <v/>
      </c>
      <c r="G207" s="31" t="str">
        <f>IF(E207="","",SUMIF('PCA CONSOLIDADO'!$G$6:$G$1048576,ESTATÍSTICAS!E207,'PCA CONSOLIDADO'!$F$6:$F$1048576))</f>
        <v/>
      </c>
    </row>
    <row r="208" spans="2:7" x14ac:dyDescent="0.25">
      <c r="B208" s="1" t="str">
        <f>IF(COUNTIF('PCA CONSOLIDADO'!$H$6:$H$1048576,ESTATÍSTICAS!A208)=0,"",COUNTIF('PCA CONSOLIDADO'!$H$6:$H$1048576,ESTATÍSTICAS!A208))</f>
        <v/>
      </c>
      <c r="C208" s="30" t="str">
        <f>IF(A208="","",SUMIF('PCA CONSOLIDADO'!$H$6:$H$1048576,ESTATÍSTICAS!A208,'PCA CONSOLIDADO'!$F$6:$F$1048576))</f>
        <v/>
      </c>
      <c r="F208" s="1" t="str">
        <f>IF(E208="","",COUNTIF('PCA CONSOLIDADO'!$G$6:$G$1048576,ESTATÍSTICAS!E208))</f>
        <v/>
      </c>
      <c r="G208" s="31" t="str">
        <f>IF(E208="","",SUMIF('PCA CONSOLIDADO'!$G$6:$G$1048576,ESTATÍSTICAS!E208,'PCA CONSOLIDADO'!$F$6:$F$1048576))</f>
        <v/>
      </c>
    </row>
    <row r="209" spans="2:7" x14ac:dyDescent="0.25">
      <c r="B209" s="1" t="str">
        <f>IF(COUNTIF('PCA CONSOLIDADO'!$H$6:$H$1048576,ESTATÍSTICAS!A209)=0,"",COUNTIF('PCA CONSOLIDADO'!$H$6:$H$1048576,ESTATÍSTICAS!A209))</f>
        <v/>
      </c>
      <c r="C209" s="30" t="str">
        <f>IF(A209="","",SUMIF('PCA CONSOLIDADO'!$H$6:$H$1048576,ESTATÍSTICAS!A209,'PCA CONSOLIDADO'!$F$6:$F$1048576))</f>
        <v/>
      </c>
      <c r="F209" s="1" t="str">
        <f>IF(E209="","",COUNTIF('PCA CONSOLIDADO'!$G$6:$G$1048576,ESTATÍSTICAS!E209))</f>
        <v/>
      </c>
      <c r="G209" s="31" t="str">
        <f>IF(E209="","",SUMIF('PCA CONSOLIDADO'!$G$6:$G$1048576,ESTATÍSTICAS!E209,'PCA CONSOLIDADO'!$F$6:$F$1048576))</f>
        <v/>
      </c>
    </row>
    <row r="210" spans="2:7" x14ac:dyDescent="0.25">
      <c r="B210" s="1" t="str">
        <f>IF(COUNTIF('PCA CONSOLIDADO'!$H$6:$H$1048576,ESTATÍSTICAS!A210)=0,"",COUNTIF('PCA CONSOLIDADO'!$H$6:$H$1048576,ESTATÍSTICAS!A210))</f>
        <v/>
      </c>
      <c r="C210" s="30" t="str">
        <f>IF(A210="","",SUMIF('PCA CONSOLIDADO'!$H$6:$H$1048576,ESTATÍSTICAS!A210,'PCA CONSOLIDADO'!$F$6:$F$1048576))</f>
        <v/>
      </c>
      <c r="F210" s="1" t="str">
        <f>IF(E210="","",COUNTIF('PCA CONSOLIDADO'!$G$6:$G$1048576,ESTATÍSTICAS!E210))</f>
        <v/>
      </c>
      <c r="G210" s="31" t="str">
        <f>IF(E210="","",SUMIF('PCA CONSOLIDADO'!$G$6:$G$1048576,ESTATÍSTICAS!E210,'PCA CONSOLIDADO'!$F$6:$F$1048576))</f>
        <v/>
      </c>
    </row>
    <row r="211" spans="2:7" x14ac:dyDescent="0.25">
      <c r="B211" s="1" t="str">
        <f>IF(COUNTIF('PCA CONSOLIDADO'!$H$6:$H$1048576,ESTATÍSTICAS!A211)=0,"",COUNTIF('PCA CONSOLIDADO'!$H$6:$H$1048576,ESTATÍSTICAS!A211))</f>
        <v/>
      </c>
      <c r="C211" s="30" t="str">
        <f>IF(A211="","",SUMIF('PCA CONSOLIDADO'!$H$6:$H$1048576,ESTATÍSTICAS!A211,'PCA CONSOLIDADO'!$F$6:$F$1048576))</f>
        <v/>
      </c>
      <c r="F211" s="1" t="str">
        <f>IF(E211="","",COUNTIF('PCA CONSOLIDADO'!$G$6:$G$1048576,ESTATÍSTICAS!E211))</f>
        <v/>
      </c>
      <c r="G211" s="31" t="str">
        <f>IF(E211="","",SUMIF('PCA CONSOLIDADO'!$G$6:$G$1048576,ESTATÍSTICAS!E211,'PCA CONSOLIDADO'!$F$6:$F$1048576))</f>
        <v/>
      </c>
    </row>
    <row r="212" spans="2:7" x14ac:dyDescent="0.25">
      <c r="B212" s="1" t="str">
        <f>IF(COUNTIF('PCA CONSOLIDADO'!$H$6:$H$1048576,ESTATÍSTICAS!A212)=0,"",COUNTIF('PCA CONSOLIDADO'!$H$6:$H$1048576,ESTATÍSTICAS!A212))</f>
        <v/>
      </c>
      <c r="C212" s="30" t="str">
        <f>IF(A212="","",SUMIF('PCA CONSOLIDADO'!$H$6:$H$1048576,ESTATÍSTICAS!A212,'PCA CONSOLIDADO'!$F$6:$F$1048576))</f>
        <v/>
      </c>
      <c r="F212" s="1" t="str">
        <f>IF(E212="","",COUNTIF('PCA CONSOLIDADO'!$G$6:$G$1048576,ESTATÍSTICAS!E212))</f>
        <v/>
      </c>
      <c r="G212" s="31" t="str">
        <f>IF(E212="","",SUMIF('PCA CONSOLIDADO'!$G$6:$G$1048576,ESTATÍSTICAS!E212,'PCA CONSOLIDADO'!$F$6:$F$1048576))</f>
        <v/>
      </c>
    </row>
    <row r="213" spans="2:7" x14ac:dyDescent="0.25">
      <c r="B213" s="1" t="str">
        <f>IF(COUNTIF('PCA CONSOLIDADO'!$H$6:$H$1048576,ESTATÍSTICAS!A213)=0,"",COUNTIF('PCA CONSOLIDADO'!$H$6:$H$1048576,ESTATÍSTICAS!A213))</f>
        <v/>
      </c>
      <c r="C213" s="30" t="str">
        <f>IF(A213="","",SUMIF('PCA CONSOLIDADO'!$H$6:$H$1048576,ESTATÍSTICAS!A213,'PCA CONSOLIDADO'!$F$6:$F$1048576))</f>
        <v/>
      </c>
      <c r="F213" s="1" t="str">
        <f>IF(E213="","",COUNTIF('PCA CONSOLIDADO'!$G$6:$G$1048576,ESTATÍSTICAS!E213))</f>
        <v/>
      </c>
      <c r="G213" s="31" t="str">
        <f>IF(E213="","",SUMIF('PCA CONSOLIDADO'!$G$6:$G$1048576,ESTATÍSTICAS!E213,'PCA CONSOLIDADO'!$F$6:$F$1048576))</f>
        <v/>
      </c>
    </row>
    <row r="214" spans="2:7" x14ac:dyDescent="0.25">
      <c r="B214" s="1" t="str">
        <f>IF(COUNTIF('PCA CONSOLIDADO'!$H$6:$H$1048576,ESTATÍSTICAS!A214)=0,"",COUNTIF('PCA CONSOLIDADO'!$H$6:$H$1048576,ESTATÍSTICAS!A214))</f>
        <v/>
      </c>
      <c r="C214" s="30" t="str">
        <f>IF(A214="","",SUMIF('PCA CONSOLIDADO'!$H$6:$H$1048576,ESTATÍSTICAS!A214,'PCA CONSOLIDADO'!$F$6:$F$1048576))</f>
        <v/>
      </c>
      <c r="F214" s="1" t="str">
        <f>IF(E214="","",COUNTIF('PCA CONSOLIDADO'!$G$6:$G$1048576,ESTATÍSTICAS!E214))</f>
        <v/>
      </c>
      <c r="G214" s="31" t="str">
        <f>IF(E214="","",SUMIF('PCA CONSOLIDADO'!$G$6:$G$1048576,ESTATÍSTICAS!E214,'PCA CONSOLIDADO'!$F$6:$F$1048576))</f>
        <v/>
      </c>
    </row>
    <row r="215" spans="2:7" x14ac:dyDescent="0.25">
      <c r="B215" s="1" t="str">
        <f>IF(COUNTIF('PCA CONSOLIDADO'!$H$6:$H$1048576,ESTATÍSTICAS!A215)=0,"",COUNTIF('PCA CONSOLIDADO'!$H$6:$H$1048576,ESTATÍSTICAS!A215))</f>
        <v/>
      </c>
      <c r="C215" s="30" t="str">
        <f>IF(A215="","",SUMIF('PCA CONSOLIDADO'!$H$6:$H$1048576,ESTATÍSTICAS!A215,'PCA CONSOLIDADO'!$F$6:$F$1048576))</f>
        <v/>
      </c>
      <c r="F215" s="1" t="str">
        <f>IF(E215="","",COUNTIF('PCA CONSOLIDADO'!$G$6:$G$1048576,ESTATÍSTICAS!E215))</f>
        <v/>
      </c>
      <c r="G215" s="31" t="str">
        <f>IF(E215="","",SUMIF('PCA CONSOLIDADO'!$G$6:$G$1048576,ESTATÍSTICAS!E215,'PCA CONSOLIDADO'!$F$6:$F$1048576))</f>
        <v/>
      </c>
    </row>
    <row r="216" spans="2:7" x14ac:dyDescent="0.25">
      <c r="B216" s="1" t="str">
        <f>IF(COUNTIF('PCA CONSOLIDADO'!$H$6:$H$1048576,ESTATÍSTICAS!A216)=0,"",COUNTIF('PCA CONSOLIDADO'!$H$6:$H$1048576,ESTATÍSTICAS!A216))</f>
        <v/>
      </c>
      <c r="C216" s="30" t="str">
        <f>IF(A216="","",SUMIF('PCA CONSOLIDADO'!$H$6:$H$1048576,ESTATÍSTICAS!A216,'PCA CONSOLIDADO'!$F$6:$F$1048576))</f>
        <v/>
      </c>
      <c r="F216" s="1" t="str">
        <f>IF(E216="","",COUNTIF('PCA CONSOLIDADO'!$G$6:$G$1048576,ESTATÍSTICAS!E216))</f>
        <v/>
      </c>
      <c r="G216" s="31" t="str">
        <f>IF(E216="","",SUMIF('PCA CONSOLIDADO'!$G$6:$G$1048576,ESTATÍSTICAS!E216,'PCA CONSOLIDADO'!$F$6:$F$1048576))</f>
        <v/>
      </c>
    </row>
    <row r="217" spans="2:7" x14ac:dyDescent="0.25">
      <c r="B217" s="1" t="str">
        <f>IF(COUNTIF('PCA CONSOLIDADO'!$H$6:$H$1048576,ESTATÍSTICAS!A217)=0,"",COUNTIF('PCA CONSOLIDADO'!$H$6:$H$1048576,ESTATÍSTICAS!A217))</f>
        <v/>
      </c>
      <c r="C217" s="30" t="str">
        <f>IF(A217="","",SUMIF('PCA CONSOLIDADO'!$H$6:$H$1048576,ESTATÍSTICAS!A217,'PCA CONSOLIDADO'!$F$6:$F$1048576))</f>
        <v/>
      </c>
      <c r="F217" s="1" t="str">
        <f>IF(E217="","",COUNTIF('PCA CONSOLIDADO'!$G$6:$G$1048576,ESTATÍSTICAS!E217))</f>
        <v/>
      </c>
      <c r="G217" s="31" t="str">
        <f>IF(E217="","",SUMIF('PCA CONSOLIDADO'!$G$6:$G$1048576,ESTATÍSTICAS!E217,'PCA CONSOLIDADO'!$F$6:$F$1048576))</f>
        <v/>
      </c>
    </row>
    <row r="218" spans="2:7" x14ac:dyDescent="0.25">
      <c r="B218" s="1" t="str">
        <f>IF(COUNTIF('PCA CONSOLIDADO'!$H$6:$H$1048576,ESTATÍSTICAS!A218)=0,"",COUNTIF('PCA CONSOLIDADO'!$H$6:$H$1048576,ESTATÍSTICAS!A218))</f>
        <v/>
      </c>
      <c r="C218" s="30" t="str">
        <f>IF(A218="","",SUMIF('PCA CONSOLIDADO'!$H$6:$H$1048576,ESTATÍSTICAS!A218,'PCA CONSOLIDADO'!$F$6:$F$1048576))</f>
        <v/>
      </c>
      <c r="F218" s="1" t="str">
        <f>IF(E218="","",COUNTIF('PCA CONSOLIDADO'!$G$6:$G$1048576,ESTATÍSTICAS!E218))</f>
        <v/>
      </c>
      <c r="G218" s="31" t="str">
        <f>IF(E218="","",SUMIF('PCA CONSOLIDADO'!$G$6:$G$1048576,ESTATÍSTICAS!E218,'PCA CONSOLIDADO'!$F$6:$F$1048576))</f>
        <v/>
      </c>
    </row>
    <row r="219" spans="2:7" x14ac:dyDescent="0.25">
      <c r="B219" s="1" t="str">
        <f>IF(COUNTIF('PCA CONSOLIDADO'!$H$6:$H$1048576,ESTATÍSTICAS!A219)=0,"",COUNTIF('PCA CONSOLIDADO'!$H$6:$H$1048576,ESTATÍSTICAS!A219))</f>
        <v/>
      </c>
      <c r="C219" s="30" t="str">
        <f>IF(A219="","",SUMIF('PCA CONSOLIDADO'!$H$6:$H$1048576,ESTATÍSTICAS!A219,'PCA CONSOLIDADO'!$F$6:$F$1048576))</f>
        <v/>
      </c>
      <c r="F219" s="1" t="str">
        <f>IF(E219="","",COUNTIF('PCA CONSOLIDADO'!$G$6:$G$1048576,ESTATÍSTICAS!E219))</f>
        <v/>
      </c>
      <c r="G219" s="31" t="str">
        <f>IF(E219="","",SUMIF('PCA CONSOLIDADO'!$G$6:$G$1048576,ESTATÍSTICAS!E219,'PCA CONSOLIDADO'!$F$6:$F$1048576))</f>
        <v/>
      </c>
    </row>
    <row r="220" spans="2:7" x14ac:dyDescent="0.25">
      <c r="B220" s="1" t="str">
        <f>IF(COUNTIF('PCA CONSOLIDADO'!$H$6:$H$1048576,ESTATÍSTICAS!A220)=0,"",COUNTIF('PCA CONSOLIDADO'!$H$6:$H$1048576,ESTATÍSTICAS!A220))</f>
        <v/>
      </c>
      <c r="C220" s="30" t="str">
        <f>IF(A220="","",SUMIF('PCA CONSOLIDADO'!$H$6:$H$1048576,ESTATÍSTICAS!A220,'PCA CONSOLIDADO'!$F$6:$F$1048576))</f>
        <v/>
      </c>
      <c r="F220" s="1" t="str">
        <f>IF(E220="","",COUNTIF('PCA CONSOLIDADO'!$G$6:$G$1048576,ESTATÍSTICAS!E220))</f>
        <v/>
      </c>
      <c r="G220" s="31" t="str">
        <f>IF(E220="","",SUMIF('PCA CONSOLIDADO'!$G$6:$G$1048576,ESTATÍSTICAS!E220,'PCA CONSOLIDADO'!$F$6:$F$1048576))</f>
        <v/>
      </c>
    </row>
    <row r="221" spans="2:7" x14ac:dyDescent="0.25">
      <c r="B221" s="1" t="str">
        <f>IF(COUNTIF('PCA CONSOLIDADO'!$H$6:$H$1048576,ESTATÍSTICAS!A221)=0,"",COUNTIF('PCA CONSOLIDADO'!$H$6:$H$1048576,ESTATÍSTICAS!A221))</f>
        <v/>
      </c>
      <c r="C221" s="30" t="str">
        <f>IF(A221="","",SUMIF('PCA CONSOLIDADO'!$H$6:$H$1048576,ESTATÍSTICAS!A221,'PCA CONSOLIDADO'!$F$6:$F$1048576))</f>
        <v/>
      </c>
      <c r="F221" s="1" t="str">
        <f>IF(E221="","",COUNTIF('PCA CONSOLIDADO'!$G$6:$G$1048576,ESTATÍSTICAS!E221))</f>
        <v/>
      </c>
      <c r="G221" s="31" t="str">
        <f>IF(E221="","",SUMIF('PCA CONSOLIDADO'!$G$6:$G$1048576,ESTATÍSTICAS!E221,'PCA CONSOLIDADO'!$F$6:$F$1048576))</f>
        <v/>
      </c>
    </row>
    <row r="222" spans="2:7" x14ac:dyDescent="0.25">
      <c r="B222" s="1" t="str">
        <f>IF(COUNTIF('PCA CONSOLIDADO'!$H$6:$H$1048576,ESTATÍSTICAS!A222)=0,"",COUNTIF('PCA CONSOLIDADO'!$H$6:$H$1048576,ESTATÍSTICAS!A222))</f>
        <v/>
      </c>
      <c r="C222" s="30" t="str">
        <f>IF(A222="","",SUMIF('PCA CONSOLIDADO'!$H$6:$H$1048576,ESTATÍSTICAS!A222,'PCA CONSOLIDADO'!$F$6:$F$1048576))</f>
        <v/>
      </c>
      <c r="F222" s="1" t="str">
        <f>IF(E222="","",COUNTIF('PCA CONSOLIDADO'!$G$6:$G$1048576,ESTATÍSTICAS!E222))</f>
        <v/>
      </c>
      <c r="G222" s="31" t="str">
        <f>IF(E222="","",SUMIF('PCA CONSOLIDADO'!$G$6:$G$1048576,ESTATÍSTICAS!E222,'PCA CONSOLIDADO'!$F$6:$F$1048576))</f>
        <v/>
      </c>
    </row>
    <row r="223" spans="2:7" x14ac:dyDescent="0.25">
      <c r="B223" s="1" t="str">
        <f>IF(COUNTIF('PCA CONSOLIDADO'!$H$6:$H$1048576,ESTATÍSTICAS!A223)=0,"",COUNTIF('PCA CONSOLIDADO'!$H$6:$H$1048576,ESTATÍSTICAS!A223))</f>
        <v/>
      </c>
      <c r="C223" s="30" t="str">
        <f>IF(A223="","",SUMIF('PCA CONSOLIDADO'!$H$6:$H$1048576,ESTATÍSTICAS!A223,'PCA CONSOLIDADO'!$F$6:$F$1048576))</f>
        <v/>
      </c>
      <c r="F223" s="1" t="str">
        <f>IF(E223="","",COUNTIF('PCA CONSOLIDADO'!$G$6:$G$1048576,ESTATÍSTICAS!E223))</f>
        <v/>
      </c>
      <c r="G223" s="31" t="str">
        <f>IF(E223="","",SUMIF('PCA CONSOLIDADO'!$G$6:$G$1048576,ESTATÍSTICAS!E223,'PCA CONSOLIDADO'!$F$6:$F$1048576))</f>
        <v/>
      </c>
    </row>
    <row r="224" spans="2:7" x14ac:dyDescent="0.25">
      <c r="B224" s="1" t="str">
        <f>IF(COUNTIF('PCA CONSOLIDADO'!$H$6:$H$1048576,ESTATÍSTICAS!A224)=0,"",COUNTIF('PCA CONSOLIDADO'!$H$6:$H$1048576,ESTATÍSTICAS!A224))</f>
        <v/>
      </c>
      <c r="C224" s="30" t="str">
        <f>IF(A224="","",SUMIF('PCA CONSOLIDADO'!$H$6:$H$1048576,ESTATÍSTICAS!A224,'PCA CONSOLIDADO'!$F$6:$F$1048576))</f>
        <v/>
      </c>
      <c r="F224" s="1" t="str">
        <f>IF(E224="","",COUNTIF('PCA CONSOLIDADO'!$G$6:$G$1048576,ESTATÍSTICAS!E224))</f>
        <v/>
      </c>
      <c r="G224" s="31" t="str">
        <f>IF(E224="","",SUMIF('PCA CONSOLIDADO'!$G$6:$G$1048576,ESTATÍSTICAS!E224,'PCA CONSOLIDADO'!$F$6:$F$1048576))</f>
        <v/>
      </c>
    </row>
    <row r="225" spans="2:7" x14ac:dyDescent="0.25">
      <c r="B225" s="1" t="str">
        <f>IF(COUNTIF('PCA CONSOLIDADO'!$H$6:$H$1048576,ESTATÍSTICAS!A225)=0,"",COUNTIF('PCA CONSOLIDADO'!$H$6:$H$1048576,ESTATÍSTICAS!A225))</f>
        <v/>
      </c>
      <c r="C225" s="30" t="str">
        <f>IF(A225="","",SUMIF('PCA CONSOLIDADO'!$H$6:$H$1048576,ESTATÍSTICAS!A225,'PCA CONSOLIDADO'!$F$6:$F$1048576))</f>
        <v/>
      </c>
      <c r="F225" s="1" t="str">
        <f>IF(E225="","",COUNTIF('PCA CONSOLIDADO'!$G$6:$G$1048576,ESTATÍSTICAS!E225))</f>
        <v/>
      </c>
      <c r="G225" s="31" t="str">
        <f>IF(E225="","",SUMIF('PCA CONSOLIDADO'!$G$6:$G$1048576,ESTATÍSTICAS!E225,'PCA CONSOLIDADO'!$F$6:$F$1048576))</f>
        <v/>
      </c>
    </row>
    <row r="226" spans="2:7" x14ac:dyDescent="0.25">
      <c r="B226" s="1" t="str">
        <f>IF(COUNTIF('PCA CONSOLIDADO'!$H$6:$H$1048576,ESTATÍSTICAS!A226)=0,"",COUNTIF('PCA CONSOLIDADO'!$H$6:$H$1048576,ESTATÍSTICAS!A226))</f>
        <v/>
      </c>
      <c r="C226" s="30" t="str">
        <f>IF(A226="","",SUMIF('PCA CONSOLIDADO'!$H$6:$H$1048576,ESTATÍSTICAS!A226,'PCA CONSOLIDADO'!$F$6:$F$1048576))</f>
        <v/>
      </c>
      <c r="F226" s="1" t="str">
        <f>IF(E226="","",COUNTIF('PCA CONSOLIDADO'!$G$6:$G$1048576,ESTATÍSTICAS!E226))</f>
        <v/>
      </c>
      <c r="G226" s="31" t="str">
        <f>IF(E226="","",SUMIF('PCA CONSOLIDADO'!$G$6:$G$1048576,ESTATÍSTICAS!E226,'PCA CONSOLIDADO'!$F$6:$F$1048576))</f>
        <v/>
      </c>
    </row>
    <row r="227" spans="2:7" x14ac:dyDescent="0.25">
      <c r="B227" s="1" t="str">
        <f>IF(COUNTIF('PCA CONSOLIDADO'!$H$6:$H$1048576,ESTATÍSTICAS!A227)=0,"",COUNTIF('PCA CONSOLIDADO'!$H$6:$H$1048576,ESTATÍSTICAS!A227))</f>
        <v/>
      </c>
      <c r="C227" s="30" t="str">
        <f>IF(A227="","",SUMIF('PCA CONSOLIDADO'!$H$6:$H$1048576,ESTATÍSTICAS!A227,'PCA CONSOLIDADO'!$F$6:$F$1048576))</f>
        <v/>
      </c>
      <c r="F227" s="1" t="str">
        <f>IF(E227="","",COUNTIF('PCA CONSOLIDADO'!$G$6:$G$1048576,ESTATÍSTICAS!E227))</f>
        <v/>
      </c>
      <c r="G227" s="31" t="str">
        <f>IF(E227="","",SUMIF('PCA CONSOLIDADO'!$G$6:$G$1048576,ESTATÍSTICAS!E227,'PCA CONSOLIDADO'!$F$6:$F$1048576))</f>
        <v/>
      </c>
    </row>
    <row r="228" spans="2:7" x14ac:dyDescent="0.25">
      <c r="B228" s="1" t="str">
        <f>IF(COUNTIF('PCA CONSOLIDADO'!$H$6:$H$1048576,ESTATÍSTICAS!A228)=0,"",COUNTIF('PCA CONSOLIDADO'!$H$6:$H$1048576,ESTATÍSTICAS!A228))</f>
        <v/>
      </c>
      <c r="C228" s="30" t="str">
        <f>IF(A228="","",SUMIF('PCA CONSOLIDADO'!$H$6:$H$1048576,ESTATÍSTICAS!A228,'PCA CONSOLIDADO'!$F$6:$F$1048576))</f>
        <v/>
      </c>
      <c r="F228" s="1" t="str">
        <f>IF(E228="","",COUNTIF('PCA CONSOLIDADO'!$G$6:$G$1048576,ESTATÍSTICAS!E228))</f>
        <v/>
      </c>
      <c r="G228" s="31" t="str">
        <f>IF(E228="","",SUMIF('PCA CONSOLIDADO'!$G$6:$G$1048576,ESTATÍSTICAS!E228,'PCA CONSOLIDADO'!$F$6:$F$1048576))</f>
        <v/>
      </c>
    </row>
    <row r="229" spans="2:7" x14ac:dyDescent="0.25">
      <c r="B229" s="1" t="str">
        <f>IF(COUNTIF('PCA CONSOLIDADO'!$H$6:$H$1048576,ESTATÍSTICAS!A229)=0,"",COUNTIF('PCA CONSOLIDADO'!$H$6:$H$1048576,ESTATÍSTICAS!A229))</f>
        <v/>
      </c>
      <c r="C229" s="30" t="str">
        <f>IF(A229="","",SUMIF('PCA CONSOLIDADO'!$H$6:$H$1048576,ESTATÍSTICAS!A229,'PCA CONSOLIDADO'!$F$6:$F$1048576))</f>
        <v/>
      </c>
      <c r="F229" s="1" t="str">
        <f>IF(E229="","",COUNTIF('PCA CONSOLIDADO'!$G$6:$G$1048576,ESTATÍSTICAS!E229))</f>
        <v/>
      </c>
      <c r="G229" s="31" t="str">
        <f>IF(E229="","",SUMIF('PCA CONSOLIDADO'!$G$6:$G$1048576,ESTATÍSTICAS!E229,'PCA CONSOLIDADO'!$F$6:$F$1048576))</f>
        <v/>
      </c>
    </row>
    <row r="230" spans="2:7" x14ac:dyDescent="0.25">
      <c r="B230" s="1" t="str">
        <f>IF(COUNTIF('PCA CONSOLIDADO'!$H$6:$H$1048576,ESTATÍSTICAS!A230)=0,"",COUNTIF('PCA CONSOLIDADO'!$H$6:$H$1048576,ESTATÍSTICAS!A230))</f>
        <v/>
      </c>
      <c r="C230" s="30" t="str">
        <f>IF(A230="","",SUMIF('PCA CONSOLIDADO'!$H$6:$H$1048576,ESTATÍSTICAS!A230,'PCA CONSOLIDADO'!$F$6:$F$1048576))</f>
        <v/>
      </c>
      <c r="F230" s="1" t="str">
        <f>IF(E230="","",COUNTIF('PCA CONSOLIDADO'!$G$6:$G$1048576,ESTATÍSTICAS!E230))</f>
        <v/>
      </c>
      <c r="G230" s="31" t="str">
        <f>IF(E230="","",SUMIF('PCA CONSOLIDADO'!$G$6:$G$1048576,ESTATÍSTICAS!E230,'PCA CONSOLIDADO'!$F$6:$F$1048576))</f>
        <v/>
      </c>
    </row>
    <row r="231" spans="2:7" x14ac:dyDescent="0.25">
      <c r="B231" s="1" t="str">
        <f>IF(COUNTIF('PCA CONSOLIDADO'!$H$6:$H$1048576,ESTATÍSTICAS!A231)=0,"",COUNTIF('PCA CONSOLIDADO'!$H$6:$H$1048576,ESTATÍSTICAS!A231))</f>
        <v/>
      </c>
      <c r="C231" s="30" t="str">
        <f>IF(A231="","",SUMIF('PCA CONSOLIDADO'!$H$6:$H$1048576,ESTATÍSTICAS!A231,'PCA CONSOLIDADO'!$F$6:$F$1048576))</f>
        <v/>
      </c>
      <c r="F231" s="1" t="str">
        <f>IF(E231="","",COUNTIF('PCA CONSOLIDADO'!$G$6:$G$1048576,ESTATÍSTICAS!E231))</f>
        <v/>
      </c>
      <c r="G231" s="31" t="str">
        <f>IF(E231="","",SUMIF('PCA CONSOLIDADO'!$G$6:$G$1048576,ESTATÍSTICAS!E231,'PCA CONSOLIDADO'!$F$6:$F$1048576))</f>
        <v/>
      </c>
    </row>
    <row r="232" spans="2:7" x14ac:dyDescent="0.25">
      <c r="B232" s="1" t="str">
        <f>IF(COUNTIF('PCA CONSOLIDADO'!$H$6:$H$1048576,ESTATÍSTICAS!A232)=0,"",COUNTIF('PCA CONSOLIDADO'!$H$6:$H$1048576,ESTATÍSTICAS!A232))</f>
        <v/>
      </c>
      <c r="C232" s="30" t="str">
        <f>IF(A232="","",SUMIF('PCA CONSOLIDADO'!$H$6:$H$1048576,ESTATÍSTICAS!A232,'PCA CONSOLIDADO'!$F$6:$F$1048576))</f>
        <v/>
      </c>
      <c r="F232" s="1" t="str">
        <f>IF(E232="","",COUNTIF('PCA CONSOLIDADO'!$G$6:$G$1048576,ESTATÍSTICAS!E232))</f>
        <v/>
      </c>
      <c r="G232" s="31" t="str">
        <f>IF(E232="","",SUMIF('PCA CONSOLIDADO'!$G$6:$G$1048576,ESTATÍSTICAS!E232,'PCA CONSOLIDADO'!$F$6:$F$1048576))</f>
        <v/>
      </c>
    </row>
    <row r="233" spans="2:7" x14ac:dyDescent="0.25">
      <c r="B233" s="1" t="str">
        <f>IF(COUNTIF('PCA CONSOLIDADO'!$H$6:$H$1048576,ESTATÍSTICAS!A233)=0,"",COUNTIF('PCA CONSOLIDADO'!$H$6:$H$1048576,ESTATÍSTICAS!A233))</f>
        <v/>
      </c>
      <c r="C233" s="30" t="str">
        <f>IF(A233="","",SUMIF('PCA CONSOLIDADO'!$H$6:$H$1048576,ESTATÍSTICAS!A233,'PCA CONSOLIDADO'!$F$6:$F$1048576))</f>
        <v/>
      </c>
      <c r="F233" s="1" t="str">
        <f>IF(E233="","",COUNTIF('PCA CONSOLIDADO'!$G$6:$G$1048576,ESTATÍSTICAS!E233))</f>
        <v/>
      </c>
      <c r="G233" s="31" t="str">
        <f>IF(E233="","",SUMIF('PCA CONSOLIDADO'!$G$6:$G$1048576,ESTATÍSTICAS!E233,'PCA CONSOLIDADO'!$F$6:$F$1048576))</f>
        <v/>
      </c>
    </row>
    <row r="234" spans="2:7" x14ac:dyDescent="0.25">
      <c r="B234" s="1" t="str">
        <f>IF(COUNTIF('PCA CONSOLIDADO'!$H$6:$H$1048576,ESTATÍSTICAS!A234)=0,"",COUNTIF('PCA CONSOLIDADO'!$H$6:$H$1048576,ESTATÍSTICAS!A234))</f>
        <v/>
      </c>
      <c r="C234" s="30" t="str">
        <f>IF(A234="","",SUMIF('PCA CONSOLIDADO'!$H$6:$H$1048576,ESTATÍSTICAS!A234,'PCA CONSOLIDADO'!$F$6:$F$1048576))</f>
        <v/>
      </c>
      <c r="F234" s="1" t="str">
        <f>IF(E234="","",COUNTIF('PCA CONSOLIDADO'!$G$6:$G$1048576,ESTATÍSTICAS!E234))</f>
        <v/>
      </c>
      <c r="G234" s="31" t="str">
        <f>IF(E234="","",SUMIF('PCA CONSOLIDADO'!$G$6:$G$1048576,ESTATÍSTICAS!E234,'PCA CONSOLIDADO'!$F$6:$F$1048576))</f>
        <v/>
      </c>
    </row>
    <row r="235" spans="2:7" x14ac:dyDescent="0.25">
      <c r="B235" s="1" t="str">
        <f>IF(COUNTIF('PCA CONSOLIDADO'!$H$6:$H$1048576,ESTATÍSTICAS!A235)=0,"",COUNTIF('PCA CONSOLIDADO'!$H$6:$H$1048576,ESTATÍSTICAS!A235))</f>
        <v/>
      </c>
      <c r="C235" s="30" t="str">
        <f>IF(A235="","",SUMIF('PCA CONSOLIDADO'!$H$6:$H$1048576,ESTATÍSTICAS!A235,'PCA CONSOLIDADO'!$F$6:$F$1048576))</f>
        <v/>
      </c>
      <c r="F235" s="1" t="str">
        <f>IF(E235="","",COUNTIF('PCA CONSOLIDADO'!$G$6:$G$1048576,ESTATÍSTICAS!E235))</f>
        <v/>
      </c>
      <c r="G235" s="31" t="str">
        <f>IF(E235="","",SUMIF('PCA CONSOLIDADO'!$G$6:$G$1048576,ESTATÍSTICAS!E235,'PCA CONSOLIDADO'!$F$6:$F$1048576))</f>
        <v/>
      </c>
    </row>
    <row r="236" spans="2:7" x14ac:dyDescent="0.25">
      <c r="B236" s="1" t="str">
        <f>IF(COUNTIF('PCA CONSOLIDADO'!$H$6:$H$1048576,ESTATÍSTICAS!A236)=0,"",COUNTIF('PCA CONSOLIDADO'!$H$6:$H$1048576,ESTATÍSTICAS!A236))</f>
        <v/>
      </c>
      <c r="C236" s="30" t="str">
        <f>IF(A236="","",SUMIF('PCA CONSOLIDADO'!$H$6:$H$1048576,ESTATÍSTICAS!A236,'PCA CONSOLIDADO'!$F$6:$F$1048576))</f>
        <v/>
      </c>
      <c r="F236" s="1" t="str">
        <f>IF(E236="","",COUNTIF('PCA CONSOLIDADO'!$G$6:$G$1048576,ESTATÍSTICAS!E236))</f>
        <v/>
      </c>
      <c r="G236" s="31" t="str">
        <f>IF(E236="","",SUMIF('PCA CONSOLIDADO'!$G$6:$G$1048576,ESTATÍSTICAS!E236,'PCA CONSOLIDADO'!$F$6:$F$1048576))</f>
        <v/>
      </c>
    </row>
    <row r="237" spans="2:7" x14ac:dyDescent="0.25">
      <c r="B237" s="1" t="str">
        <f>IF(COUNTIF('PCA CONSOLIDADO'!$H$6:$H$1048576,ESTATÍSTICAS!A237)=0,"",COUNTIF('PCA CONSOLIDADO'!$H$6:$H$1048576,ESTATÍSTICAS!A237))</f>
        <v/>
      </c>
      <c r="C237" s="30" t="str">
        <f>IF(A237="","",SUMIF('PCA CONSOLIDADO'!$H$6:$H$1048576,ESTATÍSTICAS!A237,'PCA CONSOLIDADO'!$F$6:$F$1048576))</f>
        <v/>
      </c>
      <c r="F237" s="1" t="str">
        <f>IF(E237="","",COUNTIF('PCA CONSOLIDADO'!$G$6:$G$1048576,ESTATÍSTICAS!E237))</f>
        <v/>
      </c>
      <c r="G237" s="31" t="str">
        <f>IF(E237="","",SUMIF('PCA CONSOLIDADO'!$G$6:$G$1048576,ESTATÍSTICAS!E237,'PCA CONSOLIDADO'!$F$6:$F$1048576))</f>
        <v/>
      </c>
    </row>
    <row r="238" spans="2:7" x14ac:dyDescent="0.25">
      <c r="B238" s="1" t="str">
        <f>IF(COUNTIF('PCA CONSOLIDADO'!$H$6:$H$1048576,ESTATÍSTICAS!A238)=0,"",COUNTIF('PCA CONSOLIDADO'!$H$6:$H$1048576,ESTATÍSTICAS!A238))</f>
        <v/>
      </c>
      <c r="C238" s="30" t="str">
        <f>IF(A238="","",SUMIF('PCA CONSOLIDADO'!$H$6:$H$1048576,ESTATÍSTICAS!A238,'PCA CONSOLIDADO'!$F$6:$F$1048576))</f>
        <v/>
      </c>
      <c r="F238" s="1" t="str">
        <f>IF(E238="","",COUNTIF('PCA CONSOLIDADO'!$G$6:$G$1048576,ESTATÍSTICAS!E238))</f>
        <v/>
      </c>
      <c r="G238" s="31" t="str">
        <f>IF(E238="","",SUMIF('PCA CONSOLIDADO'!$G$6:$G$1048576,ESTATÍSTICAS!E238,'PCA CONSOLIDADO'!$F$6:$F$1048576))</f>
        <v/>
      </c>
    </row>
    <row r="239" spans="2:7" x14ac:dyDescent="0.25">
      <c r="B239" s="1" t="str">
        <f>IF(COUNTIF('PCA CONSOLIDADO'!$H$6:$H$1048576,ESTATÍSTICAS!A239)=0,"",COUNTIF('PCA CONSOLIDADO'!$H$6:$H$1048576,ESTATÍSTICAS!A239))</f>
        <v/>
      </c>
      <c r="C239" s="30" t="str">
        <f>IF(A239="","",SUMIF('PCA CONSOLIDADO'!$H$6:$H$1048576,ESTATÍSTICAS!A239,'PCA CONSOLIDADO'!$F$6:$F$1048576))</f>
        <v/>
      </c>
      <c r="F239" s="1" t="str">
        <f>IF(E239="","",COUNTIF('PCA CONSOLIDADO'!$G$6:$G$1048576,ESTATÍSTICAS!E239))</f>
        <v/>
      </c>
      <c r="G239" s="31" t="str">
        <f>IF(E239="","",SUMIF('PCA CONSOLIDADO'!$G$6:$G$1048576,ESTATÍSTICAS!E239,'PCA CONSOLIDADO'!$F$6:$F$1048576))</f>
        <v/>
      </c>
    </row>
    <row r="240" spans="2:7" x14ac:dyDescent="0.25">
      <c r="B240" s="1" t="str">
        <f>IF(COUNTIF('PCA CONSOLIDADO'!$H$6:$H$1048576,ESTATÍSTICAS!A240)=0,"",COUNTIF('PCA CONSOLIDADO'!$H$6:$H$1048576,ESTATÍSTICAS!A240))</f>
        <v/>
      </c>
      <c r="C240" s="30" t="str">
        <f>IF(A240="","",SUMIF('PCA CONSOLIDADO'!$H$6:$H$1048576,ESTATÍSTICAS!A240,'PCA CONSOLIDADO'!$F$6:$F$1048576))</f>
        <v/>
      </c>
      <c r="F240" s="1" t="str">
        <f>IF(E240="","",COUNTIF('PCA CONSOLIDADO'!$G$6:$G$1048576,ESTATÍSTICAS!E240))</f>
        <v/>
      </c>
      <c r="G240" s="31" t="str">
        <f>IF(E240="","",SUMIF('PCA CONSOLIDADO'!$G$6:$G$1048576,ESTATÍSTICAS!E240,'PCA CONSOLIDADO'!$F$6:$F$1048576))</f>
        <v/>
      </c>
    </row>
    <row r="241" spans="2:7" x14ac:dyDescent="0.25">
      <c r="B241" s="1" t="str">
        <f>IF(COUNTIF('PCA CONSOLIDADO'!$H$6:$H$1048576,ESTATÍSTICAS!A241)=0,"",COUNTIF('PCA CONSOLIDADO'!$H$6:$H$1048576,ESTATÍSTICAS!A241))</f>
        <v/>
      </c>
      <c r="C241" s="30" t="str">
        <f>IF(A241="","",SUMIF('PCA CONSOLIDADO'!$H$6:$H$1048576,ESTATÍSTICAS!A241,'PCA CONSOLIDADO'!$F$6:$F$1048576))</f>
        <v/>
      </c>
      <c r="F241" s="1" t="str">
        <f>IF(E241="","",COUNTIF('PCA CONSOLIDADO'!$G$6:$G$1048576,ESTATÍSTICAS!E241))</f>
        <v/>
      </c>
      <c r="G241" s="31" t="str">
        <f>IF(E241="","",SUMIF('PCA CONSOLIDADO'!$G$6:$G$1048576,ESTATÍSTICAS!E241,'PCA CONSOLIDADO'!$F$6:$F$1048576))</f>
        <v/>
      </c>
    </row>
    <row r="242" spans="2:7" x14ac:dyDescent="0.25">
      <c r="B242" s="1" t="str">
        <f>IF(COUNTIF('PCA CONSOLIDADO'!$H$6:$H$1048576,ESTATÍSTICAS!A242)=0,"",COUNTIF('PCA CONSOLIDADO'!$H$6:$H$1048576,ESTATÍSTICAS!A242))</f>
        <v/>
      </c>
      <c r="C242" s="30" t="str">
        <f>IF(A242="","",SUMIF('PCA CONSOLIDADO'!$H$6:$H$1048576,ESTATÍSTICAS!A242,'PCA CONSOLIDADO'!$F$6:$F$1048576))</f>
        <v/>
      </c>
      <c r="F242" s="1" t="str">
        <f>IF(E242="","",COUNTIF('PCA CONSOLIDADO'!$G$6:$G$1048576,ESTATÍSTICAS!E242))</f>
        <v/>
      </c>
      <c r="G242" s="31" t="str">
        <f>IF(E242="","",SUMIF('PCA CONSOLIDADO'!$G$6:$G$1048576,ESTATÍSTICAS!E242,'PCA CONSOLIDADO'!$F$6:$F$1048576))</f>
        <v/>
      </c>
    </row>
    <row r="243" spans="2:7" x14ac:dyDescent="0.25">
      <c r="B243" s="1" t="str">
        <f>IF(COUNTIF('PCA CONSOLIDADO'!$H$6:$H$1048576,ESTATÍSTICAS!A243)=0,"",COUNTIF('PCA CONSOLIDADO'!$H$6:$H$1048576,ESTATÍSTICAS!A243))</f>
        <v/>
      </c>
      <c r="C243" s="30" t="str">
        <f>IF(A243="","",SUMIF('PCA CONSOLIDADO'!$H$6:$H$1048576,ESTATÍSTICAS!A243,'PCA CONSOLIDADO'!$F$6:$F$1048576))</f>
        <v/>
      </c>
      <c r="F243" s="1" t="str">
        <f>IF(E243="","",COUNTIF('PCA CONSOLIDADO'!$G$6:$G$1048576,ESTATÍSTICAS!E243))</f>
        <v/>
      </c>
      <c r="G243" s="31" t="str">
        <f>IF(E243="","",SUMIF('PCA CONSOLIDADO'!$G$6:$G$1048576,ESTATÍSTICAS!E243,'PCA CONSOLIDADO'!$F$6:$F$1048576))</f>
        <v/>
      </c>
    </row>
    <row r="244" spans="2:7" x14ac:dyDescent="0.25">
      <c r="B244" s="1" t="str">
        <f>IF(COUNTIF('PCA CONSOLIDADO'!$H$6:$H$1048576,ESTATÍSTICAS!A244)=0,"",COUNTIF('PCA CONSOLIDADO'!$H$6:$H$1048576,ESTATÍSTICAS!A244))</f>
        <v/>
      </c>
      <c r="C244" s="30" t="str">
        <f>IF(A244="","",SUMIF('PCA CONSOLIDADO'!$H$6:$H$1048576,ESTATÍSTICAS!A244,'PCA CONSOLIDADO'!$F$6:$F$1048576))</f>
        <v/>
      </c>
      <c r="F244" s="1" t="str">
        <f>IF(E244="","",COUNTIF('PCA CONSOLIDADO'!$G$6:$G$1048576,ESTATÍSTICAS!E244))</f>
        <v/>
      </c>
      <c r="G244" s="31" t="str">
        <f>IF(E244="","",SUMIF('PCA CONSOLIDADO'!$G$6:$G$1048576,ESTATÍSTICAS!E244,'PCA CONSOLIDADO'!$F$6:$F$1048576))</f>
        <v/>
      </c>
    </row>
    <row r="245" spans="2:7" x14ac:dyDescent="0.25">
      <c r="B245" s="1" t="str">
        <f>IF(COUNTIF('PCA CONSOLIDADO'!$H$6:$H$1048576,ESTATÍSTICAS!A245)=0,"",COUNTIF('PCA CONSOLIDADO'!$H$6:$H$1048576,ESTATÍSTICAS!A245))</f>
        <v/>
      </c>
      <c r="C245" s="30" t="str">
        <f>IF(A245="","",SUMIF('PCA CONSOLIDADO'!$H$6:$H$1048576,ESTATÍSTICAS!A245,'PCA CONSOLIDADO'!$F$6:$F$1048576))</f>
        <v/>
      </c>
      <c r="F245" s="1" t="str">
        <f>IF(E245="","",COUNTIF('PCA CONSOLIDADO'!$G$6:$G$1048576,ESTATÍSTICAS!E245))</f>
        <v/>
      </c>
      <c r="G245" s="31" t="str">
        <f>IF(E245="","",SUMIF('PCA CONSOLIDADO'!$G$6:$G$1048576,ESTATÍSTICAS!E245,'PCA CONSOLIDADO'!$F$6:$F$1048576))</f>
        <v/>
      </c>
    </row>
    <row r="246" spans="2:7" x14ac:dyDescent="0.25">
      <c r="B246" s="1" t="str">
        <f>IF(COUNTIF('PCA CONSOLIDADO'!$H$6:$H$1048576,ESTATÍSTICAS!A246)=0,"",COUNTIF('PCA CONSOLIDADO'!$H$6:$H$1048576,ESTATÍSTICAS!A246))</f>
        <v/>
      </c>
      <c r="C246" s="30" t="str">
        <f>IF(A246="","",SUMIF('PCA CONSOLIDADO'!$H$6:$H$1048576,ESTATÍSTICAS!A246,'PCA CONSOLIDADO'!$F$6:$F$1048576))</f>
        <v/>
      </c>
      <c r="F246" s="1" t="str">
        <f>IF(E246="","",COUNTIF('PCA CONSOLIDADO'!$G$6:$G$1048576,ESTATÍSTICAS!E246))</f>
        <v/>
      </c>
      <c r="G246" s="31" t="str">
        <f>IF(E246="","",SUMIF('PCA CONSOLIDADO'!$G$6:$G$1048576,ESTATÍSTICAS!E246,'PCA CONSOLIDADO'!$F$6:$F$1048576))</f>
        <v/>
      </c>
    </row>
    <row r="247" spans="2:7" x14ac:dyDescent="0.25">
      <c r="B247" s="1" t="str">
        <f>IF(COUNTIF('PCA CONSOLIDADO'!$H$6:$H$1048576,ESTATÍSTICAS!A247)=0,"",COUNTIF('PCA CONSOLIDADO'!$H$6:$H$1048576,ESTATÍSTICAS!A247))</f>
        <v/>
      </c>
      <c r="C247" s="30" t="str">
        <f>IF(A247="","",SUMIF('PCA CONSOLIDADO'!$H$6:$H$1048576,ESTATÍSTICAS!A247,'PCA CONSOLIDADO'!$F$6:$F$1048576))</f>
        <v/>
      </c>
      <c r="F247" s="1" t="str">
        <f>IF(E247="","",COUNTIF('PCA CONSOLIDADO'!$G$6:$G$1048576,ESTATÍSTICAS!E247))</f>
        <v/>
      </c>
      <c r="G247" s="31" t="str">
        <f>IF(E247="","",SUMIF('PCA CONSOLIDADO'!$G$6:$G$1048576,ESTATÍSTICAS!E247,'PCA CONSOLIDADO'!$F$6:$F$1048576))</f>
        <v/>
      </c>
    </row>
    <row r="248" spans="2:7" x14ac:dyDescent="0.25">
      <c r="B248" s="1" t="str">
        <f>IF(COUNTIF('PCA CONSOLIDADO'!$H$6:$H$1048576,ESTATÍSTICAS!A248)=0,"",COUNTIF('PCA CONSOLIDADO'!$H$6:$H$1048576,ESTATÍSTICAS!A248))</f>
        <v/>
      </c>
      <c r="C248" s="30" t="str">
        <f>IF(A248="","",SUMIF('PCA CONSOLIDADO'!$H$6:$H$1048576,ESTATÍSTICAS!A248,'PCA CONSOLIDADO'!$F$6:$F$1048576))</f>
        <v/>
      </c>
      <c r="F248" s="1" t="str">
        <f>IF(E248="","",COUNTIF('PCA CONSOLIDADO'!$G$6:$G$1048576,ESTATÍSTICAS!E248))</f>
        <v/>
      </c>
      <c r="G248" s="31" t="str">
        <f>IF(E248="","",SUMIF('PCA CONSOLIDADO'!$G$6:$G$1048576,ESTATÍSTICAS!E248,'PCA CONSOLIDADO'!$F$6:$F$1048576))</f>
        <v/>
      </c>
    </row>
    <row r="249" spans="2:7" x14ac:dyDescent="0.25">
      <c r="B249" s="1" t="str">
        <f>IF(COUNTIF('PCA CONSOLIDADO'!$H$6:$H$1048576,ESTATÍSTICAS!A249)=0,"",COUNTIF('PCA CONSOLIDADO'!$H$6:$H$1048576,ESTATÍSTICAS!A249))</f>
        <v/>
      </c>
      <c r="C249" s="30" t="str">
        <f>IF(A249="","",SUMIF('PCA CONSOLIDADO'!$H$6:$H$1048576,ESTATÍSTICAS!A249,'PCA CONSOLIDADO'!$F$6:$F$1048576))</f>
        <v/>
      </c>
      <c r="F249" s="1" t="str">
        <f>IF(E249="","",COUNTIF('PCA CONSOLIDADO'!$G$6:$G$1048576,ESTATÍSTICAS!E249))</f>
        <v/>
      </c>
      <c r="G249" s="31" t="str">
        <f>IF(E249="","",SUMIF('PCA CONSOLIDADO'!$G$6:$G$1048576,ESTATÍSTICAS!E249,'PCA CONSOLIDADO'!$F$6:$F$1048576))</f>
        <v/>
      </c>
    </row>
    <row r="250" spans="2:7" x14ac:dyDescent="0.25">
      <c r="B250" s="1" t="str">
        <f>IF(COUNTIF('PCA CONSOLIDADO'!$H$6:$H$1048576,ESTATÍSTICAS!A250)=0,"",COUNTIF('PCA CONSOLIDADO'!$H$6:$H$1048576,ESTATÍSTICAS!A250))</f>
        <v/>
      </c>
      <c r="C250" s="30" t="str">
        <f>IF(A250="","",SUMIF('PCA CONSOLIDADO'!$H$6:$H$1048576,ESTATÍSTICAS!A250,'PCA CONSOLIDADO'!$F$6:$F$1048576))</f>
        <v/>
      </c>
      <c r="F250" s="1" t="str">
        <f>IF(E250="","",COUNTIF('PCA CONSOLIDADO'!$G$6:$G$1048576,ESTATÍSTICAS!E250))</f>
        <v/>
      </c>
      <c r="G250" s="31" t="str">
        <f>IF(E250="","",SUMIF('PCA CONSOLIDADO'!$G$6:$G$1048576,ESTATÍSTICAS!E250,'PCA CONSOLIDADO'!$F$6:$F$1048576))</f>
        <v/>
      </c>
    </row>
    <row r="251" spans="2:7" x14ac:dyDescent="0.25">
      <c r="B251" s="1" t="str">
        <f>IF(COUNTIF('PCA CONSOLIDADO'!$H$6:$H$1048576,ESTATÍSTICAS!A251)=0,"",COUNTIF('PCA CONSOLIDADO'!$H$6:$H$1048576,ESTATÍSTICAS!A251))</f>
        <v/>
      </c>
      <c r="C251" s="30" t="str">
        <f>IF(A251="","",SUMIF('PCA CONSOLIDADO'!$H$6:$H$1048576,ESTATÍSTICAS!A251,'PCA CONSOLIDADO'!$F$6:$F$1048576))</f>
        <v/>
      </c>
      <c r="F251" s="1" t="str">
        <f>IF(E251="","",COUNTIF('PCA CONSOLIDADO'!$G$6:$G$1048576,ESTATÍSTICAS!E251))</f>
        <v/>
      </c>
      <c r="G251" s="31" t="str">
        <f>IF(E251="","",SUMIF('PCA CONSOLIDADO'!$G$6:$G$1048576,ESTATÍSTICAS!E251,'PCA CONSOLIDADO'!$F$6:$F$1048576))</f>
        <v/>
      </c>
    </row>
    <row r="252" spans="2:7" x14ac:dyDescent="0.25">
      <c r="B252" s="1" t="str">
        <f>IF(COUNTIF('PCA CONSOLIDADO'!$H$6:$H$1048576,ESTATÍSTICAS!A252)=0,"",COUNTIF('PCA CONSOLIDADO'!$H$6:$H$1048576,ESTATÍSTICAS!A252))</f>
        <v/>
      </c>
      <c r="C252" s="30" t="str">
        <f>IF(A252="","",SUMIF('PCA CONSOLIDADO'!$H$6:$H$1048576,ESTATÍSTICAS!A252,'PCA CONSOLIDADO'!$F$6:$F$1048576))</f>
        <v/>
      </c>
      <c r="F252" s="1" t="str">
        <f>IF(E252="","",COUNTIF('PCA CONSOLIDADO'!$G$6:$G$1048576,ESTATÍSTICAS!E252))</f>
        <v/>
      </c>
      <c r="G252" s="31" t="str">
        <f>IF(E252="","",SUMIF('PCA CONSOLIDADO'!$G$6:$G$1048576,ESTATÍSTICAS!E252,'PCA CONSOLIDADO'!$F$6:$F$1048576))</f>
        <v/>
      </c>
    </row>
    <row r="253" spans="2:7" x14ac:dyDescent="0.25">
      <c r="B253" s="1" t="str">
        <f>IF(COUNTIF('PCA CONSOLIDADO'!$H$6:$H$1048576,ESTATÍSTICAS!A253)=0,"",COUNTIF('PCA CONSOLIDADO'!$H$6:$H$1048576,ESTATÍSTICAS!A253))</f>
        <v/>
      </c>
      <c r="C253" s="30" t="str">
        <f>IF(A253="","",SUMIF('PCA CONSOLIDADO'!$H$6:$H$1048576,ESTATÍSTICAS!A253,'PCA CONSOLIDADO'!$F$6:$F$1048576))</f>
        <v/>
      </c>
      <c r="F253" s="1" t="str">
        <f>IF(E253="","",COUNTIF('PCA CONSOLIDADO'!$G$6:$G$1048576,ESTATÍSTICAS!E253))</f>
        <v/>
      </c>
      <c r="G253" s="31" t="str">
        <f>IF(E253="","",SUMIF('PCA CONSOLIDADO'!$G$6:$G$1048576,ESTATÍSTICAS!E253,'PCA CONSOLIDADO'!$F$6:$F$1048576))</f>
        <v/>
      </c>
    </row>
    <row r="254" spans="2:7" x14ac:dyDescent="0.25">
      <c r="B254" s="1" t="str">
        <f>IF(COUNTIF('PCA CONSOLIDADO'!$H$6:$H$1048576,ESTATÍSTICAS!A254)=0,"",COUNTIF('PCA CONSOLIDADO'!$H$6:$H$1048576,ESTATÍSTICAS!A254))</f>
        <v/>
      </c>
      <c r="C254" s="30" t="str">
        <f>IF(A254="","",SUMIF('PCA CONSOLIDADO'!$H$6:$H$1048576,ESTATÍSTICAS!A254,'PCA CONSOLIDADO'!$F$6:$F$1048576))</f>
        <v/>
      </c>
      <c r="F254" s="1" t="str">
        <f>IF(E254="","",COUNTIF('PCA CONSOLIDADO'!$G$6:$G$1048576,ESTATÍSTICAS!E254))</f>
        <v/>
      </c>
      <c r="G254" s="31" t="str">
        <f>IF(E254="","",SUMIF('PCA CONSOLIDADO'!$G$6:$G$1048576,ESTATÍSTICAS!E254,'PCA CONSOLIDADO'!$F$6:$F$1048576))</f>
        <v/>
      </c>
    </row>
    <row r="255" spans="2:7" x14ac:dyDescent="0.25">
      <c r="B255" s="1" t="str">
        <f>IF(COUNTIF('PCA CONSOLIDADO'!$H$6:$H$1048576,ESTATÍSTICAS!A255)=0,"",COUNTIF('PCA CONSOLIDADO'!$H$6:$H$1048576,ESTATÍSTICAS!A255))</f>
        <v/>
      </c>
      <c r="C255" s="30" t="str">
        <f>IF(A255="","",SUMIF('PCA CONSOLIDADO'!$H$6:$H$1048576,ESTATÍSTICAS!A255,'PCA CONSOLIDADO'!$F$6:$F$1048576))</f>
        <v/>
      </c>
      <c r="F255" s="1" t="str">
        <f>IF(E255="","",COUNTIF('PCA CONSOLIDADO'!$G$6:$G$1048576,ESTATÍSTICAS!E255))</f>
        <v/>
      </c>
      <c r="G255" s="31" t="str">
        <f>IF(E255="","",SUMIF('PCA CONSOLIDADO'!$G$6:$G$1048576,ESTATÍSTICAS!E255,'PCA CONSOLIDADO'!$F$6:$F$1048576))</f>
        <v/>
      </c>
    </row>
    <row r="256" spans="2:7" x14ac:dyDescent="0.25">
      <c r="B256" s="1" t="str">
        <f>IF(COUNTIF('PCA CONSOLIDADO'!$H$6:$H$1048576,ESTATÍSTICAS!A256)=0,"",COUNTIF('PCA CONSOLIDADO'!$H$6:$H$1048576,ESTATÍSTICAS!A256))</f>
        <v/>
      </c>
      <c r="C256" s="30" t="str">
        <f>IF(A256="","",SUMIF('PCA CONSOLIDADO'!$H$6:$H$1048576,ESTATÍSTICAS!A256,'PCA CONSOLIDADO'!$F$6:$F$1048576))</f>
        <v/>
      </c>
      <c r="F256" s="1" t="str">
        <f>IF(E256="","",COUNTIF('PCA CONSOLIDADO'!$G$6:$G$1048576,ESTATÍSTICAS!E256))</f>
        <v/>
      </c>
      <c r="G256" s="31" t="str">
        <f>IF(E256="","",SUMIF('PCA CONSOLIDADO'!$G$6:$G$1048576,ESTATÍSTICAS!E256,'PCA CONSOLIDADO'!$F$6:$F$1048576))</f>
        <v/>
      </c>
    </row>
    <row r="257" spans="2:7" x14ac:dyDescent="0.25">
      <c r="B257" s="1" t="str">
        <f>IF(COUNTIF('PCA CONSOLIDADO'!$H$6:$H$1048576,ESTATÍSTICAS!A257)=0,"",COUNTIF('PCA CONSOLIDADO'!$H$6:$H$1048576,ESTATÍSTICAS!A257))</f>
        <v/>
      </c>
      <c r="C257" s="30" t="str">
        <f>IF(A257="","",SUMIF('PCA CONSOLIDADO'!$H$6:$H$1048576,ESTATÍSTICAS!A257,'PCA CONSOLIDADO'!$F$6:$F$1048576))</f>
        <v/>
      </c>
      <c r="F257" s="1" t="str">
        <f>IF(E257="","",COUNTIF('PCA CONSOLIDADO'!$G$6:$G$1048576,ESTATÍSTICAS!E257))</f>
        <v/>
      </c>
      <c r="G257" s="31" t="str">
        <f>IF(E257="","",SUMIF('PCA CONSOLIDADO'!$G$6:$G$1048576,ESTATÍSTICAS!E257,'PCA CONSOLIDADO'!$F$6:$F$1048576))</f>
        <v/>
      </c>
    </row>
    <row r="258" spans="2:7" x14ac:dyDescent="0.25">
      <c r="B258" s="1" t="str">
        <f>IF(COUNTIF('PCA CONSOLIDADO'!$H$6:$H$1048576,ESTATÍSTICAS!A258)=0,"",COUNTIF('PCA CONSOLIDADO'!$H$6:$H$1048576,ESTATÍSTICAS!A258))</f>
        <v/>
      </c>
      <c r="C258" s="30" t="str">
        <f>IF(A258="","",SUMIF('PCA CONSOLIDADO'!$H$6:$H$1048576,ESTATÍSTICAS!A258,'PCA CONSOLIDADO'!$F$6:$F$1048576))</f>
        <v/>
      </c>
      <c r="F258" s="1" t="str">
        <f>IF(E258="","",COUNTIF('PCA CONSOLIDADO'!$G$6:$G$1048576,ESTATÍSTICAS!E258))</f>
        <v/>
      </c>
      <c r="G258" s="31" t="str">
        <f>IF(E258="","",SUMIF('PCA CONSOLIDADO'!$G$6:$G$1048576,ESTATÍSTICAS!E258,'PCA CONSOLIDADO'!$F$6:$F$1048576))</f>
        <v/>
      </c>
    </row>
    <row r="259" spans="2:7" x14ac:dyDescent="0.25">
      <c r="B259" s="1" t="str">
        <f>IF(COUNTIF('PCA CONSOLIDADO'!$H$6:$H$1048576,ESTATÍSTICAS!A259)=0,"",COUNTIF('PCA CONSOLIDADO'!$H$6:$H$1048576,ESTATÍSTICAS!A259))</f>
        <v/>
      </c>
      <c r="C259" s="30" t="str">
        <f>IF(A259="","",SUMIF('PCA CONSOLIDADO'!$H$6:$H$1048576,ESTATÍSTICAS!A259,'PCA CONSOLIDADO'!$F$6:$F$1048576))</f>
        <v/>
      </c>
      <c r="F259" s="1" t="str">
        <f>IF(E259="","",COUNTIF('PCA CONSOLIDADO'!$G$6:$G$1048576,ESTATÍSTICAS!E259))</f>
        <v/>
      </c>
      <c r="G259" s="31" t="str">
        <f>IF(E259="","",SUMIF('PCA CONSOLIDADO'!$G$6:$G$1048576,ESTATÍSTICAS!E259,'PCA CONSOLIDADO'!$F$6:$F$1048576))</f>
        <v/>
      </c>
    </row>
    <row r="260" spans="2:7" x14ac:dyDescent="0.25">
      <c r="B260" s="1" t="str">
        <f>IF(COUNTIF('PCA CONSOLIDADO'!$H$6:$H$1048576,ESTATÍSTICAS!A260)=0,"",COUNTIF('PCA CONSOLIDADO'!$H$6:$H$1048576,ESTATÍSTICAS!A260))</f>
        <v/>
      </c>
      <c r="C260" s="30" t="str">
        <f>IF(A260="","",SUMIF('PCA CONSOLIDADO'!$H$6:$H$1048576,ESTATÍSTICAS!A260,'PCA CONSOLIDADO'!$F$6:$F$1048576))</f>
        <v/>
      </c>
      <c r="F260" s="1" t="str">
        <f>IF(E260="","",COUNTIF('PCA CONSOLIDADO'!$G$6:$G$1048576,ESTATÍSTICAS!E260))</f>
        <v/>
      </c>
      <c r="G260" s="31" t="str">
        <f>IF(E260="","",SUMIF('PCA CONSOLIDADO'!$G$6:$G$1048576,ESTATÍSTICAS!E260,'PCA CONSOLIDADO'!$F$6:$F$1048576))</f>
        <v/>
      </c>
    </row>
    <row r="261" spans="2:7" x14ac:dyDescent="0.25">
      <c r="B261" s="1" t="str">
        <f>IF(COUNTIF('PCA CONSOLIDADO'!$H$6:$H$1048576,ESTATÍSTICAS!A261)=0,"",COUNTIF('PCA CONSOLIDADO'!$H$6:$H$1048576,ESTATÍSTICAS!A261))</f>
        <v/>
      </c>
      <c r="C261" s="30" t="str">
        <f>IF(A261="","",SUMIF('PCA CONSOLIDADO'!$H$6:$H$1048576,ESTATÍSTICAS!A261,'PCA CONSOLIDADO'!$F$6:$F$1048576))</f>
        <v/>
      </c>
      <c r="F261" s="1" t="str">
        <f>IF(E261="","",COUNTIF('PCA CONSOLIDADO'!$G$6:$G$1048576,ESTATÍSTICAS!E261))</f>
        <v/>
      </c>
      <c r="G261" s="31" t="str">
        <f>IF(E261="","",SUMIF('PCA CONSOLIDADO'!$G$6:$G$1048576,ESTATÍSTICAS!E261,'PCA CONSOLIDADO'!$F$6:$F$1048576))</f>
        <v/>
      </c>
    </row>
    <row r="262" spans="2:7" x14ac:dyDescent="0.25">
      <c r="B262" s="1" t="str">
        <f>IF(COUNTIF('PCA CONSOLIDADO'!$H$6:$H$1048576,ESTATÍSTICAS!A262)=0,"",COUNTIF('PCA CONSOLIDADO'!$H$6:$H$1048576,ESTATÍSTICAS!A262))</f>
        <v/>
      </c>
      <c r="C262" s="30" t="str">
        <f>IF(A262="","",SUMIF('PCA CONSOLIDADO'!$H$6:$H$1048576,ESTATÍSTICAS!A262,'PCA CONSOLIDADO'!$F$6:$F$1048576))</f>
        <v/>
      </c>
      <c r="F262" s="1" t="str">
        <f>IF(E262="","",COUNTIF('PCA CONSOLIDADO'!$G$6:$G$1048576,ESTATÍSTICAS!E262))</f>
        <v/>
      </c>
      <c r="G262" s="31" t="str">
        <f>IF(E262="","",SUMIF('PCA CONSOLIDADO'!$G$6:$G$1048576,ESTATÍSTICAS!E262,'PCA CONSOLIDADO'!$F$6:$F$1048576))</f>
        <v/>
      </c>
    </row>
    <row r="263" spans="2:7" x14ac:dyDescent="0.25">
      <c r="B263" s="1" t="str">
        <f>IF(COUNTIF('PCA CONSOLIDADO'!$H$6:$H$1048576,ESTATÍSTICAS!A263)=0,"",COUNTIF('PCA CONSOLIDADO'!$H$6:$H$1048576,ESTATÍSTICAS!A263))</f>
        <v/>
      </c>
      <c r="C263" s="30" t="str">
        <f>IF(A263="","",SUMIF('PCA CONSOLIDADO'!$H$6:$H$1048576,ESTATÍSTICAS!A263,'PCA CONSOLIDADO'!$F$6:$F$1048576))</f>
        <v/>
      </c>
      <c r="F263" s="1" t="str">
        <f>IF(E263="","",COUNTIF('PCA CONSOLIDADO'!$G$6:$G$1048576,ESTATÍSTICAS!E263))</f>
        <v/>
      </c>
      <c r="G263" s="31" t="str">
        <f>IF(E263="","",SUMIF('PCA CONSOLIDADO'!$G$6:$G$1048576,ESTATÍSTICAS!E263,'PCA CONSOLIDADO'!$F$6:$F$1048576))</f>
        <v/>
      </c>
    </row>
    <row r="264" spans="2:7" x14ac:dyDescent="0.25">
      <c r="B264" s="1" t="str">
        <f>IF(COUNTIF('PCA CONSOLIDADO'!$H$6:$H$1048576,ESTATÍSTICAS!A264)=0,"",COUNTIF('PCA CONSOLIDADO'!$H$6:$H$1048576,ESTATÍSTICAS!A264))</f>
        <v/>
      </c>
      <c r="C264" s="30" t="str">
        <f>IF(A264="","",SUMIF('PCA CONSOLIDADO'!$H$6:$H$1048576,ESTATÍSTICAS!A264,'PCA CONSOLIDADO'!$F$6:$F$1048576))</f>
        <v/>
      </c>
      <c r="F264" s="1" t="str">
        <f>IF(E264="","",COUNTIF('PCA CONSOLIDADO'!$G$6:$G$1048576,ESTATÍSTICAS!E264))</f>
        <v/>
      </c>
      <c r="G264" s="31" t="str">
        <f>IF(E264="","",SUMIF('PCA CONSOLIDADO'!$G$6:$G$1048576,ESTATÍSTICAS!E264,'PCA CONSOLIDADO'!$F$6:$F$1048576))</f>
        <v/>
      </c>
    </row>
    <row r="265" spans="2:7" x14ac:dyDescent="0.25">
      <c r="B265" s="1" t="str">
        <f>IF(COUNTIF('PCA CONSOLIDADO'!$H$6:$H$1048576,ESTATÍSTICAS!A265)=0,"",COUNTIF('PCA CONSOLIDADO'!$H$6:$H$1048576,ESTATÍSTICAS!A265))</f>
        <v/>
      </c>
      <c r="C265" s="30" t="str">
        <f>IF(A265="","",SUMIF('PCA CONSOLIDADO'!$H$6:$H$1048576,ESTATÍSTICAS!A265,'PCA CONSOLIDADO'!$F$6:$F$1048576))</f>
        <v/>
      </c>
      <c r="F265" s="1" t="str">
        <f>IF(E265="","",COUNTIF('PCA CONSOLIDADO'!$G$6:$G$1048576,ESTATÍSTICAS!E265))</f>
        <v/>
      </c>
      <c r="G265" s="31" t="str">
        <f>IF(E265="","",SUMIF('PCA CONSOLIDADO'!$G$6:$G$1048576,ESTATÍSTICAS!E265,'PCA CONSOLIDADO'!$F$6:$F$1048576))</f>
        <v/>
      </c>
    </row>
    <row r="266" spans="2:7" x14ac:dyDescent="0.25">
      <c r="B266" s="1" t="str">
        <f>IF(COUNTIF('PCA CONSOLIDADO'!$H$6:$H$1048576,ESTATÍSTICAS!A266)=0,"",COUNTIF('PCA CONSOLIDADO'!$H$6:$H$1048576,ESTATÍSTICAS!A266))</f>
        <v/>
      </c>
      <c r="C266" s="30" t="str">
        <f>IF(A266="","",SUMIF('PCA CONSOLIDADO'!$H$6:$H$1048576,ESTATÍSTICAS!A266,'PCA CONSOLIDADO'!$F$6:$F$1048576))</f>
        <v/>
      </c>
      <c r="F266" s="1" t="str">
        <f>IF(E266="","",COUNTIF('PCA CONSOLIDADO'!$G$6:$G$1048576,ESTATÍSTICAS!E266))</f>
        <v/>
      </c>
      <c r="G266" s="31" t="str">
        <f>IF(E266="","",SUMIF('PCA CONSOLIDADO'!$G$6:$G$1048576,ESTATÍSTICAS!E266,'PCA CONSOLIDADO'!$F$6:$F$1048576))</f>
        <v/>
      </c>
    </row>
    <row r="267" spans="2:7" x14ac:dyDescent="0.25">
      <c r="B267" s="1" t="str">
        <f>IF(COUNTIF('PCA CONSOLIDADO'!$H$6:$H$1048576,ESTATÍSTICAS!A267)=0,"",COUNTIF('PCA CONSOLIDADO'!$H$6:$H$1048576,ESTATÍSTICAS!A267))</f>
        <v/>
      </c>
      <c r="C267" s="30" t="str">
        <f>IF(A267="","",SUMIF('PCA CONSOLIDADO'!$H$6:$H$1048576,ESTATÍSTICAS!A267,'PCA CONSOLIDADO'!$F$6:$F$1048576))</f>
        <v/>
      </c>
      <c r="F267" s="1" t="str">
        <f>IF(E267="","",COUNTIF('PCA CONSOLIDADO'!$G$6:$G$1048576,ESTATÍSTICAS!E267))</f>
        <v/>
      </c>
      <c r="G267" s="31" t="str">
        <f>IF(E267="","",SUMIF('PCA CONSOLIDADO'!$G$6:$G$1048576,ESTATÍSTICAS!E267,'PCA CONSOLIDADO'!$F$6:$F$1048576))</f>
        <v/>
      </c>
    </row>
    <row r="268" spans="2:7" x14ac:dyDescent="0.25">
      <c r="B268" s="1" t="str">
        <f>IF(COUNTIF('PCA CONSOLIDADO'!$H$6:$H$1048576,ESTATÍSTICAS!A268)=0,"",COUNTIF('PCA CONSOLIDADO'!$H$6:$H$1048576,ESTATÍSTICAS!A268))</f>
        <v/>
      </c>
      <c r="C268" s="30" t="str">
        <f>IF(A268="","",SUMIF('PCA CONSOLIDADO'!$H$6:$H$1048576,ESTATÍSTICAS!A268,'PCA CONSOLIDADO'!$F$6:$F$1048576))</f>
        <v/>
      </c>
      <c r="F268" s="1" t="str">
        <f>IF(E268="","",COUNTIF('PCA CONSOLIDADO'!$G$6:$G$1048576,ESTATÍSTICAS!E268))</f>
        <v/>
      </c>
      <c r="G268" s="31" t="str">
        <f>IF(E268="","",SUMIF('PCA CONSOLIDADO'!$G$6:$G$1048576,ESTATÍSTICAS!E268,'PCA CONSOLIDADO'!$F$6:$F$1048576))</f>
        <v/>
      </c>
    </row>
    <row r="269" spans="2:7" x14ac:dyDescent="0.25">
      <c r="B269" s="1" t="str">
        <f>IF(COUNTIF('PCA CONSOLIDADO'!$H$6:$H$1048576,ESTATÍSTICAS!A269)=0,"",COUNTIF('PCA CONSOLIDADO'!$H$6:$H$1048576,ESTATÍSTICAS!A269))</f>
        <v/>
      </c>
      <c r="C269" s="30" t="str">
        <f>IF(A269="","",SUMIF('PCA CONSOLIDADO'!$H$6:$H$1048576,ESTATÍSTICAS!A269,'PCA CONSOLIDADO'!$F$6:$F$1048576))</f>
        <v/>
      </c>
      <c r="F269" s="1" t="str">
        <f>IF(E269="","",COUNTIF('PCA CONSOLIDADO'!$G$6:$G$1048576,ESTATÍSTICAS!E269))</f>
        <v/>
      </c>
      <c r="G269" s="31" t="str">
        <f>IF(E269="","",SUMIF('PCA CONSOLIDADO'!$G$6:$G$1048576,ESTATÍSTICAS!E269,'PCA CONSOLIDADO'!$F$6:$F$1048576))</f>
        <v/>
      </c>
    </row>
    <row r="270" spans="2:7" x14ac:dyDescent="0.25">
      <c r="B270" s="1" t="str">
        <f>IF(COUNTIF('PCA CONSOLIDADO'!$H$6:$H$1048576,ESTATÍSTICAS!A270)=0,"",COUNTIF('PCA CONSOLIDADO'!$H$6:$H$1048576,ESTATÍSTICAS!A270))</f>
        <v/>
      </c>
      <c r="C270" s="30" t="str">
        <f>IF(A270="","",SUMIF('PCA CONSOLIDADO'!$H$6:$H$1048576,ESTATÍSTICAS!A270,'PCA CONSOLIDADO'!$F$6:$F$1048576))</f>
        <v/>
      </c>
      <c r="F270" s="1" t="str">
        <f>IF(E270="","",COUNTIF('PCA CONSOLIDADO'!$G$6:$G$1048576,ESTATÍSTICAS!E270))</f>
        <v/>
      </c>
      <c r="G270" s="31" t="str">
        <f>IF(E270="","",SUMIF('PCA CONSOLIDADO'!$G$6:$G$1048576,ESTATÍSTICAS!E270,'PCA CONSOLIDADO'!$F$6:$F$1048576))</f>
        <v/>
      </c>
    </row>
    <row r="271" spans="2:7" x14ac:dyDescent="0.25">
      <c r="B271" s="1" t="str">
        <f>IF(COUNTIF('PCA CONSOLIDADO'!$H$6:$H$1048576,ESTATÍSTICAS!A271)=0,"",COUNTIF('PCA CONSOLIDADO'!$H$6:$H$1048576,ESTATÍSTICAS!A271))</f>
        <v/>
      </c>
      <c r="C271" s="30" t="str">
        <f>IF(A271="","",SUMIF('PCA CONSOLIDADO'!$H$6:$H$1048576,ESTATÍSTICAS!A271,'PCA CONSOLIDADO'!$F$6:$F$1048576))</f>
        <v/>
      </c>
      <c r="F271" s="1" t="str">
        <f>IF(E271="","",COUNTIF('PCA CONSOLIDADO'!$G$6:$G$1048576,ESTATÍSTICAS!E271))</f>
        <v/>
      </c>
      <c r="G271" s="31" t="str">
        <f>IF(E271="","",SUMIF('PCA CONSOLIDADO'!$G$6:$G$1048576,ESTATÍSTICAS!E271,'PCA CONSOLIDADO'!$F$6:$F$1048576))</f>
        <v/>
      </c>
    </row>
    <row r="272" spans="2:7" x14ac:dyDescent="0.25">
      <c r="B272" s="1" t="str">
        <f>IF(COUNTIF('PCA CONSOLIDADO'!$H$6:$H$1048576,ESTATÍSTICAS!A272)=0,"",COUNTIF('PCA CONSOLIDADO'!$H$6:$H$1048576,ESTATÍSTICAS!A272))</f>
        <v/>
      </c>
      <c r="C272" s="30" t="str">
        <f>IF(A272="","",SUMIF('PCA CONSOLIDADO'!$H$6:$H$1048576,ESTATÍSTICAS!A272,'PCA CONSOLIDADO'!$F$6:$F$1048576))</f>
        <v/>
      </c>
      <c r="F272" s="1" t="str">
        <f>IF(E272="","",COUNTIF('PCA CONSOLIDADO'!$G$6:$G$1048576,ESTATÍSTICAS!E272))</f>
        <v/>
      </c>
      <c r="G272" s="31" t="str">
        <f>IF(E272="","",SUMIF('PCA CONSOLIDADO'!$G$6:$G$1048576,ESTATÍSTICAS!E272,'PCA CONSOLIDADO'!$F$6:$F$1048576))</f>
        <v/>
      </c>
    </row>
    <row r="273" spans="2:7" x14ac:dyDescent="0.25">
      <c r="B273" s="1" t="str">
        <f>IF(COUNTIF('PCA CONSOLIDADO'!$H$6:$H$1048576,ESTATÍSTICAS!A273)=0,"",COUNTIF('PCA CONSOLIDADO'!$H$6:$H$1048576,ESTATÍSTICAS!A273))</f>
        <v/>
      </c>
      <c r="C273" s="30" t="str">
        <f>IF(A273="","",SUMIF('PCA CONSOLIDADO'!$H$6:$H$1048576,ESTATÍSTICAS!A273,'PCA CONSOLIDADO'!$F$6:$F$1048576))</f>
        <v/>
      </c>
      <c r="F273" s="1" t="str">
        <f>IF(E273="","",COUNTIF('PCA CONSOLIDADO'!$G$6:$G$1048576,ESTATÍSTICAS!E273))</f>
        <v/>
      </c>
      <c r="G273" s="31" t="str">
        <f>IF(E273="","",SUMIF('PCA CONSOLIDADO'!$G$6:$G$1048576,ESTATÍSTICAS!E273,'PCA CONSOLIDADO'!$F$6:$F$1048576))</f>
        <v/>
      </c>
    </row>
    <row r="274" spans="2:7" x14ac:dyDescent="0.25">
      <c r="B274" s="1" t="str">
        <f>IF(COUNTIF('PCA CONSOLIDADO'!$H$6:$H$1048576,ESTATÍSTICAS!A274)=0,"",COUNTIF('PCA CONSOLIDADO'!$H$6:$H$1048576,ESTATÍSTICAS!A274))</f>
        <v/>
      </c>
      <c r="C274" s="30" t="str">
        <f>IF(A274="","",SUMIF('PCA CONSOLIDADO'!$H$6:$H$1048576,ESTATÍSTICAS!A274,'PCA CONSOLIDADO'!$F$6:$F$1048576))</f>
        <v/>
      </c>
      <c r="F274" s="1" t="str">
        <f>IF(E274="","",COUNTIF('PCA CONSOLIDADO'!$G$6:$G$1048576,ESTATÍSTICAS!E274))</f>
        <v/>
      </c>
      <c r="G274" s="31" t="str">
        <f>IF(E274="","",SUMIF('PCA CONSOLIDADO'!$G$6:$G$1048576,ESTATÍSTICAS!E274,'PCA CONSOLIDADO'!$F$6:$F$1048576))</f>
        <v/>
      </c>
    </row>
    <row r="275" spans="2:7" x14ac:dyDescent="0.25">
      <c r="B275" s="1" t="str">
        <f>IF(COUNTIF('PCA CONSOLIDADO'!$H$6:$H$1048576,ESTATÍSTICAS!A275)=0,"",COUNTIF('PCA CONSOLIDADO'!$H$6:$H$1048576,ESTATÍSTICAS!A275))</f>
        <v/>
      </c>
      <c r="C275" s="30" t="str">
        <f>IF(A275="","",SUMIF('PCA CONSOLIDADO'!$H$6:$H$1048576,ESTATÍSTICAS!A275,'PCA CONSOLIDADO'!$F$6:$F$1048576))</f>
        <v/>
      </c>
      <c r="F275" s="1" t="str">
        <f>IF(E275="","",COUNTIF('PCA CONSOLIDADO'!$G$6:$G$1048576,ESTATÍSTICAS!E275))</f>
        <v/>
      </c>
      <c r="G275" s="31" t="str">
        <f>IF(E275="","",SUMIF('PCA CONSOLIDADO'!$G$6:$G$1048576,ESTATÍSTICAS!E275,'PCA CONSOLIDADO'!$F$6:$F$1048576))</f>
        <v/>
      </c>
    </row>
    <row r="276" spans="2:7" x14ac:dyDescent="0.25">
      <c r="B276" s="1" t="str">
        <f>IF(COUNTIF('PCA CONSOLIDADO'!$H$6:$H$1048576,ESTATÍSTICAS!A276)=0,"",COUNTIF('PCA CONSOLIDADO'!$H$6:$H$1048576,ESTATÍSTICAS!A276))</f>
        <v/>
      </c>
      <c r="C276" s="30" t="str">
        <f>IF(A276="","",SUMIF('PCA CONSOLIDADO'!$H$6:$H$1048576,ESTATÍSTICAS!A276,'PCA CONSOLIDADO'!$F$6:$F$1048576))</f>
        <v/>
      </c>
      <c r="F276" s="1" t="str">
        <f>IF(E276="","",COUNTIF('PCA CONSOLIDADO'!$G$6:$G$1048576,ESTATÍSTICAS!E276))</f>
        <v/>
      </c>
      <c r="G276" s="31" t="str">
        <f>IF(E276="","",SUMIF('PCA CONSOLIDADO'!$G$6:$G$1048576,ESTATÍSTICAS!E276,'PCA CONSOLIDADO'!$F$6:$F$1048576))</f>
        <v/>
      </c>
    </row>
    <row r="277" spans="2:7" x14ac:dyDescent="0.25">
      <c r="B277" s="1" t="str">
        <f>IF(COUNTIF('PCA CONSOLIDADO'!$H$6:$H$1048576,ESTATÍSTICAS!A277)=0,"",COUNTIF('PCA CONSOLIDADO'!$H$6:$H$1048576,ESTATÍSTICAS!A277))</f>
        <v/>
      </c>
      <c r="C277" s="30" t="str">
        <f>IF(A277="","",SUMIF('PCA CONSOLIDADO'!$H$6:$H$1048576,ESTATÍSTICAS!A277,'PCA CONSOLIDADO'!$F$6:$F$1048576))</f>
        <v/>
      </c>
      <c r="F277" s="1" t="str">
        <f>IF(E277="","",COUNTIF('PCA CONSOLIDADO'!$G$6:$G$1048576,ESTATÍSTICAS!E277))</f>
        <v/>
      </c>
      <c r="G277" s="31" t="str">
        <f>IF(E277="","",SUMIF('PCA CONSOLIDADO'!$G$6:$G$1048576,ESTATÍSTICAS!E277,'PCA CONSOLIDADO'!$F$6:$F$1048576))</f>
        <v/>
      </c>
    </row>
    <row r="278" spans="2:7" x14ac:dyDescent="0.25">
      <c r="B278" s="1" t="str">
        <f>IF(COUNTIF('PCA CONSOLIDADO'!$H$6:$H$1048576,ESTATÍSTICAS!A278)=0,"",COUNTIF('PCA CONSOLIDADO'!$H$6:$H$1048576,ESTATÍSTICAS!A278))</f>
        <v/>
      </c>
      <c r="C278" s="30" t="str">
        <f>IF(A278="","",SUMIF('PCA CONSOLIDADO'!$H$6:$H$1048576,ESTATÍSTICAS!A278,'PCA CONSOLIDADO'!$F$6:$F$1048576))</f>
        <v/>
      </c>
      <c r="F278" s="1" t="str">
        <f>IF(E278="","",COUNTIF('PCA CONSOLIDADO'!$G$6:$G$1048576,ESTATÍSTICAS!E278))</f>
        <v/>
      </c>
      <c r="G278" s="31" t="str">
        <f>IF(E278="","",SUMIF('PCA CONSOLIDADO'!$G$6:$G$1048576,ESTATÍSTICAS!E278,'PCA CONSOLIDADO'!$F$6:$F$1048576))</f>
        <v/>
      </c>
    </row>
    <row r="279" spans="2:7" x14ac:dyDescent="0.25">
      <c r="B279" s="1" t="str">
        <f>IF(COUNTIF('PCA CONSOLIDADO'!$H$6:$H$1048576,ESTATÍSTICAS!A279)=0,"",COUNTIF('PCA CONSOLIDADO'!$H$6:$H$1048576,ESTATÍSTICAS!A279))</f>
        <v/>
      </c>
      <c r="C279" s="30" t="str">
        <f>IF(A279="","",SUMIF('PCA CONSOLIDADO'!$H$6:$H$1048576,ESTATÍSTICAS!A279,'PCA CONSOLIDADO'!$F$6:$F$1048576))</f>
        <v/>
      </c>
      <c r="F279" s="1" t="str">
        <f>IF(E279="","",COUNTIF('PCA CONSOLIDADO'!$G$6:$G$1048576,ESTATÍSTICAS!E279))</f>
        <v/>
      </c>
      <c r="G279" s="31" t="str">
        <f>IF(E279="","",SUMIF('PCA CONSOLIDADO'!$G$6:$G$1048576,ESTATÍSTICAS!E279,'PCA CONSOLIDADO'!$F$6:$F$1048576))</f>
        <v/>
      </c>
    </row>
    <row r="280" spans="2:7" x14ac:dyDescent="0.25">
      <c r="B280" s="1" t="str">
        <f>IF(COUNTIF('PCA CONSOLIDADO'!$H$6:$H$1048576,ESTATÍSTICAS!A280)=0,"",COUNTIF('PCA CONSOLIDADO'!$H$6:$H$1048576,ESTATÍSTICAS!A280))</f>
        <v/>
      </c>
      <c r="C280" s="30" t="str">
        <f>IF(A280="","",SUMIF('PCA CONSOLIDADO'!$H$6:$H$1048576,ESTATÍSTICAS!A280,'PCA CONSOLIDADO'!$F$6:$F$1048576))</f>
        <v/>
      </c>
      <c r="F280" s="1" t="str">
        <f>IF(E280="","",COUNTIF('PCA CONSOLIDADO'!$G$6:$G$1048576,ESTATÍSTICAS!E280))</f>
        <v/>
      </c>
      <c r="G280" s="31" t="str">
        <f>IF(E280="","",SUMIF('PCA CONSOLIDADO'!$G$6:$G$1048576,ESTATÍSTICAS!E280,'PCA CONSOLIDADO'!$F$6:$F$1048576))</f>
        <v/>
      </c>
    </row>
    <row r="281" spans="2:7" x14ac:dyDescent="0.25">
      <c r="B281" s="1" t="str">
        <f>IF(COUNTIF('PCA CONSOLIDADO'!$H$6:$H$1048576,ESTATÍSTICAS!A281)=0,"",COUNTIF('PCA CONSOLIDADO'!$H$6:$H$1048576,ESTATÍSTICAS!A281))</f>
        <v/>
      </c>
      <c r="C281" s="30" t="str">
        <f>IF(A281="","",SUMIF('PCA CONSOLIDADO'!$H$6:$H$1048576,ESTATÍSTICAS!A281,'PCA CONSOLIDADO'!$F$6:$F$1048576))</f>
        <v/>
      </c>
      <c r="F281" s="1" t="str">
        <f>IF(E281="","",COUNTIF('PCA CONSOLIDADO'!$G$6:$G$1048576,ESTATÍSTICAS!E281))</f>
        <v/>
      </c>
      <c r="G281" s="31" t="str">
        <f>IF(E281="","",SUMIF('PCA CONSOLIDADO'!$G$6:$G$1048576,ESTATÍSTICAS!E281,'PCA CONSOLIDADO'!$F$6:$F$1048576))</f>
        <v/>
      </c>
    </row>
    <row r="282" spans="2:7" x14ac:dyDescent="0.25">
      <c r="B282" s="1" t="str">
        <f>IF(COUNTIF('PCA CONSOLIDADO'!$H$6:$H$1048576,ESTATÍSTICAS!A282)=0,"",COUNTIF('PCA CONSOLIDADO'!$H$6:$H$1048576,ESTATÍSTICAS!A282))</f>
        <v/>
      </c>
      <c r="C282" s="30" t="str">
        <f>IF(A282="","",SUMIF('PCA CONSOLIDADO'!$H$6:$H$1048576,ESTATÍSTICAS!A282,'PCA CONSOLIDADO'!$F$6:$F$1048576))</f>
        <v/>
      </c>
      <c r="F282" s="1" t="str">
        <f>IF(E282="","",COUNTIF('PCA CONSOLIDADO'!$G$6:$G$1048576,ESTATÍSTICAS!E282))</f>
        <v/>
      </c>
      <c r="G282" s="31" t="str">
        <f>IF(E282="","",SUMIF('PCA CONSOLIDADO'!$G$6:$G$1048576,ESTATÍSTICAS!E282,'PCA CONSOLIDADO'!$F$6:$F$1048576))</f>
        <v/>
      </c>
    </row>
    <row r="283" spans="2:7" x14ac:dyDescent="0.25">
      <c r="B283" s="1" t="str">
        <f>IF(COUNTIF('PCA CONSOLIDADO'!$H$6:$H$1048576,ESTATÍSTICAS!A283)=0,"",COUNTIF('PCA CONSOLIDADO'!$H$6:$H$1048576,ESTATÍSTICAS!A283))</f>
        <v/>
      </c>
      <c r="C283" s="30" t="str">
        <f>IF(A283="","",SUMIF('PCA CONSOLIDADO'!$H$6:$H$1048576,ESTATÍSTICAS!A283,'PCA CONSOLIDADO'!$F$6:$F$1048576))</f>
        <v/>
      </c>
      <c r="F283" s="1" t="str">
        <f>IF(E283="","",COUNTIF('PCA CONSOLIDADO'!$G$6:$G$1048576,ESTATÍSTICAS!E283))</f>
        <v/>
      </c>
      <c r="G283" s="31" t="str">
        <f>IF(E283="","",SUMIF('PCA CONSOLIDADO'!$G$6:$G$1048576,ESTATÍSTICAS!E283,'PCA CONSOLIDADO'!$F$6:$F$1048576))</f>
        <v/>
      </c>
    </row>
    <row r="284" spans="2:7" x14ac:dyDescent="0.25">
      <c r="B284" s="1" t="str">
        <f>IF(COUNTIF('PCA CONSOLIDADO'!$H$6:$H$1048576,ESTATÍSTICAS!A284)=0,"",COUNTIF('PCA CONSOLIDADO'!$H$6:$H$1048576,ESTATÍSTICAS!A284))</f>
        <v/>
      </c>
      <c r="C284" s="30" t="str">
        <f>IF(A284="","",SUMIF('PCA CONSOLIDADO'!$H$6:$H$1048576,ESTATÍSTICAS!A284,'PCA CONSOLIDADO'!$F$6:$F$1048576))</f>
        <v/>
      </c>
      <c r="F284" s="1" t="str">
        <f>IF(E284="","",COUNTIF('PCA CONSOLIDADO'!$G$6:$G$1048576,ESTATÍSTICAS!E284))</f>
        <v/>
      </c>
      <c r="G284" s="31" t="str">
        <f>IF(E284="","",SUMIF('PCA CONSOLIDADO'!$G$6:$G$1048576,ESTATÍSTICAS!E284,'PCA CONSOLIDADO'!$F$6:$F$1048576))</f>
        <v/>
      </c>
    </row>
    <row r="285" spans="2:7" x14ac:dyDescent="0.25">
      <c r="B285" s="1" t="str">
        <f>IF(COUNTIF('PCA CONSOLIDADO'!$H$6:$H$1048576,ESTATÍSTICAS!A285)=0,"",COUNTIF('PCA CONSOLIDADO'!$H$6:$H$1048576,ESTATÍSTICAS!A285))</f>
        <v/>
      </c>
      <c r="C285" s="30" t="str">
        <f>IF(A285="","",SUMIF('PCA CONSOLIDADO'!$H$6:$H$1048576,ESTATÍSTICAS!A285,'PCA CONSOLIDADO'!$F$6:$F$1048576))</f>
        <v/>
      </c>
      <c r="F285" s="1" t="str">
        <f>IF(E285="","",COUNTIF('PCA CONSOLIDADO'!$G$6:$G$1048576,ESTATÍSTICAS!E285))</f>
        <v/>
      </c>
      <c r="G285" s="31" t="str">
        <f>IF(E285="","",SUMIF('PCA CONSOLIDADO'!$G$6:$G$1048576,ESTATÍSTICAS!E285,'PCA CONSOLIDADO'!$F$6:$F$1048576))</f>
        <v/>
      </c>
    </row>
    <row r="286" spans="2:7" x14ac:dyDescent="0.25">
      <c r="B286" s="1" t="str">
        <f>IF(COUNTIF('PCA CONSOLIDADO'!$H$6:$H$1048576,ESTATÍSTICAS!A286)=0,"",COUNTIF('PCA CONSOLIDADO'!$H$6:$H$1048576,ESTATÍSTICAS!A286))</f>
        <v/>
      </c>
      <c r="C286" s="30" t="str">
        <f>IF(A286="","",SUMIF('PCA CONSOLIDADO'!$H$6:$H$1048576,ESTATÍSTICAS!A286,'PCA CONSOLIDADO'!$F$6:$F$1048576))</f>
        <v/>
      </c>
      <c r="F286" s="1" t="str">
        <f>IF(E286="","",COUNTIF('PCA CONSOLIDADO'!$G$6:$G$1048576,ESTATÍSTICAS!E286))</f>
        <v/>
      </c>
      <c r="G286" s="31" t="str">
        <f>IF(E286="","",SUMIF('PCA CONSOLIDADO'!$G$6:$G$1048576,ESTATÍSTICAS!E286,'PCA CONSOLIDADO'!$F$6:$F$1048576))</f>
        <v/>
      </c>
    </row>
    <row r="287" spans="2:7" x14ac:dyDescent="0.25">
      <c r="B287" s="1" t="str">
        <f>IF(COUNTIF('PCA CONSOLIDADO'!$H$6:$H$1048576,ESTATÍSTICAS!A287)=0,"",COUNTIF('PCA CONSOLIDADO'!$H$6:$H$1048576,ESTATÍSTICAS!A287))</f>
        <v/>
      </c>
      <c r="C287" s="30" t="str">
        <f>IF(A287="","",SUMIF('PCA CONSOLIDADO'!$H$6:$H$1048576,ESTATÍSTICAS!A287,'PCA CONSOLIDADO'!$F$6:$F$1048576))</f>
        <v/>
      </c>
      <c r="F287" s="1" t="str">
        <f>IF(E287="","",COUNTIF('PCA CONSOLIDADO'!$G$6:$G$1048576,ESTATÍSTICAS!E287))</f>
        <v/>
      </c>
      <c r="G287" s="31" t="str">
        <f>IF(E287="","",SUMIF('PCA CONSOLIDADO'!$G$6:$G$1048576,ESTATÍSTICAS!E287,'PCA CONSOLIDADO'!$F$6:$F$1048576))</f>
        <v/>
      </c>
    </row>
    <row r="288" spans="2:7" x14ac:dyDescent="0.25">
      <c r="B288" s="1" t="str">
        <f>IF(COUNTIF('PCA CONSOLIDADO'!$H$6:$H$1048576,ESTATÍSTICAS!A288)=0,"",COUNTIF('PCA CONSOLIDADO'!$H$6:$H$1048576,ESTATÍSTICAS!A288))</f>
        <v/>
      </c>
      <c r="C288" s="30" t="str">
        <f>IF(A288="","",SUMIF('PCA CONSOLIDADO'!$H$6:$H$1048576,ESTATÍSTICAS!A288,'PCA CONSOLIDADO'!$F$6:$F$1048576))</f>
        <v/>
      </c>
      <c r="F288" s="1" t="str">
        <f>IF(E288="","",COUNTIF('PCA CONSOLIDADO'!$G$6:$G$1048576,ESTATÍSTICAS!E288))</f>
        <v/>
      </c>
      <c r="G288" s="31" t="str">
        <f>IF(E288="","",SUMIF('PCA CONSOLIDADO'!$G$6:$G$1048576,ESTATÍSTICAS!E288,'PCA CONSOLIDADO'!$F$6:$F$1048576))</f>
        <v/>
      </c>
    </row>
    <row r="289" spans="2:7" x14ac:dyDescent="0.25">
      <c r="B289" s="1" t="str">
        <f>IF(COUNTIF('PCA CONSOLIDADO'!$H$6:$H$1048576,ESTATÍSTICAS!A289)=0,"",COUNTIF('PCA CONSOLIDADO'!$H$6:$H$1048576,ESTATÍSTICAS!A289))</f>
        <v/>
      </c>
      <c r="C289" s="30" t="str">
        <f>IF(A289="","",SUMIF('PCA CONSOLIDADO'!$H$6:$H$1048576,ESTATÍSTICAS!A289,'PCA CONSOLIDADO'!$F$6:$F$1048576))</f>
        <v/>
      </c>
      <c r="F289" s="1" t="str">
        <f>IF(E289="","",COUNTIF('PCA CONSOLIDADO'!$G$6:$G$1048576,ESTATÍSTICAS!E289))</f>
        <v/>
      </c>
      <c r="G289" s="31" t="str">
        <f>IF(E289="","",SUMIF('PCA CONSOLIDADO'!$G$6:$G$1048576,ESTATÍSTICAS!E289,'PCA CONSOLIDADO'!$F$6:$F$1048576))</f>
        <v/>
      </c>
    </row>
    <row r="290" spans="2:7" x14ac:dyDescent="0.25">
      <c r="B290" s="1" t="str">
        <f>IF(COUNTIF('PCA CONSOLIDADO'!$H$6:$H$1048576,ESTATÍSTICAS!A290)=0,"",COUNTIF('PCA CONSOLIDADO'!$H$6:$H$1048576,ESTATÍSTICAS!A290))</f>
        <v/>
      </c>
      <c r="C290" s="30" t="str">
        <f>IF(A290="","",SUMIF('PCA CONSOLIDADO'!$H$6:$H$1048576,ESTATÍSTICAS!A290,'PCA CONSOLIDADO'!$F$6:$F$1048576))</f>
        <v/>
      </c>
      <c r="F290" s="1" t="str">
        <f>IF(E290="","",COUNTIF('PCA CONSOLIDADO'!$G$6:$G$1048576,ESTATÍSTICAS!E290))</f>
        <v/>
      </c>
      <c r="G290" s="31" t="str">
        <f>IF(E290="","",SUMIF('PCA CONSOLIDADO'!$G$6:$G$1048576,ESTATÍSTICAS!E290,'PCA CONSOLIDADO'!$F$6:$F$1048576))</f>
        <v/>
      </c>
    </row>
    <row r="291" spans="2:7" x14ac:dyDescent="0.25">
      <c r="B291" s="1" t="str">
        <f>IF(COUNTIF('PCA CONSOLIDADO'!$H$6:$H$1048576,ESTATÍSTICAS!A291)=0,"",COUNTIF('PCA CONSOLIDADO'!$H$6:$H$1048576,ESTATÍSTICAS!A291))</f>
        <v/>
      </c>
      <c r="C291" s="30" t="str">
        <f>IF(A291="","",SUMIF('PCA CONSOLIDADO'!$H$6:$H$1048576,ESTATÍSTICAS!A291,'PCA CONSOLIDADO'!$F$6:$F$1048576))</f>
        <v/>
      </c>
      <c r="F291" s="1" t="str">
        <f>IF(E291="","",COUNTIF('PCA CONSOLIDADO'!$G$6:$G$1048576,ESTATÍSTICAS!E291))</f>
        <v/>
      </c>
      <c r="G291" s="31" t="str">
        <f>IF(E291="","",SUMIF('PCA CONSOLIDADO'!$G$6:$G$1048576,ESTATÍSTICAS!E291,'PCA CONSOLIDADO'!$F$6:$F$1048576))</f>
        <v/>
      </c>
    </row>
    <row r="292" spans="2:7" x14ac:dyDescent="0.25">
      <c r="B292" s="1" t="str">
        <f>IF(COUNTIF('PCA CONSOLIDADO'!$H$6:$H$1048576,ESTATÍSTICAS!A292)=0,"",COUNTIF('PCA CONSOLIDADO'!$H$6:$H$1048576,ESTATÍSTICAS!A292))</f>
        <v/>
      </c>
      <c r="C292" s="30" t="str">
        <f>IF(A292="","",SUMIF('PCA CONSOLIDADO'!$H$6:$H$1048576,ESTATÍSTICAS!A292,'PCA CONSOLIDADO'!$F$6:$F$1048576))</f>
        <v/>
      </c>
      <c r="F292" s="1" t="str">
        <f>IF(E292="","",COUNTIF('PCA CONSOLIDADO'!$G$6:$G$1048576,ESTATÍSTICAS!E292))</f>
        <v/>
      </c>
      <c r="G292" s="31" t="str">
        <f>IF(E292="","",SUMIF('PCA CONSOLIDADO'!$G$6:$G$1048576,ESTATÍSTICAS!E292,'PCA CONSOLIDADO'!$F$6:$F$1048576))</f>
        <v/>
      </c>
    </row>
    <row r="293" spans="2:7" x14ac:dyDescent="0.25">
      <c r="B293" s="1" t="str">
        <f>IF(COUNTIF('PCA CONSOLIDADO'!$H$6:$H$1048576,ESTATÍSTICAS!A293)=0,"",COUNTIF('PCA CONSOLIDADO'!$H$6:$H$1048576,ESTATÍSTICAS!A293))</f>
        <v/>
      </c>
      <c r="C293" s="30" t="str">
        <f>IF(A293="","",SUMIF('PCA CONSOLIDADO'!$H$6:$H$1048576,ESTATÍSTICAS!A293,'PCA CONSOLIDADO'!$F$6:$F$1048576))</f>
        <v/>
      </c>
      <c r="F293" s="1" t="str">
        <f>IF(E293="","",COUNTIF('PCA CONSOLIDADO'!$G$6:$G$1048576,ESTATÍSTICAS!E293))</f>
        <v/>
      </c>
      <c r="G293" s="31" t="str">
        <f>IF(E293="","",SUMIF('PCA CONSOLIDADO'!$G$6:$G$1048576,ESTATÍSTICAS!E293,'PCA CONSOLIDADO'!$F$6:$F$1048576))</f>
        <v/>
      </c>
    </row>
    <row r="294" spans="2:7" x14ac:dyDescent="0.25">
      <c r="B294" s="1" t="str">
        <f>IF(COUNTIF('PCA CONSOLIDADO'!$H$6:$H$1048576,ESTATÍSTICAS!A294)=0,"",COUNTIF('PCA CONSOLIDADO'!$H$6:$H$1048576,ESTATÍSTICAS!A294))</f>
        <v/>
      </c>
      <c r="C294" s="30" t="str">
        <f>IF(A294="","",SUMIF('PCA CONSOLIDADO'!$H$6:$H$1048576,ESTATÍSTICAS!A294,'PCA CONSOLIDADO'!$F$6:$F$1048576))</f>
        <v/>
      </c>
      <c r="F294" s="1" t="str">
        <f>IF(E294="","",COUNTIF('PCA CONSOLIDADO'!$G$6:$G$1048576,ESTATÍSTICAS!E294))</f>
        <v/>
      </c>
      <c r="G294" s="31" t="str">
        <f>IF(E294="","",SUMIF('PCA CONSOLIDADO'!$G$6:$G$1048576,ESTATÍSTICAS!E294,'PCA CONSOLIDADO'!$F$6:$F$1048576))</f>
        <v/>
      </c>
    </row>
    <row r="295" spans="2:7" x14ac:dyDescent="0.25">
      <c r="B295" s="1" t="str">
        <f>IF(COUNTIF('PCA CONSOLIDADO'!$H$6:$H$1048576,ESTATÍSTICAS!A295)=0,"",COUNTIF('PCA CONSOLIDADO'!$H$6:$H$1048576,ESTATÍSTICAS!A295))</f>
        <v/>
      </c>
      <c r="C295" s="30" t="str">
        <f>IF(A295="","",SUMIF('PCA CONSOLIDADO'!$H$6:$H$1048576,ESTATÍSTICAS!A295,'PCA CONSOLIDADO'!$F$6:$F$1048576))</f>
        <v/>
      </c>
      <c r="F295" s="1" t="str">
        <f>IF(E295="","",COUNTIF('PCA CONSOLIDADO'!$G$6:$G$1048576,ESTATÍSTICAS!E295))</f>
        <v/>
      </c>
      <c r="G295" s="31" t="str">
        <f>IF(E295="","",SUMIF('PCA CONSOLIDADO'!$G$6:$G$1048576,ESTATÍSTICAS!E295,'PCA CONSOLIDADO'!$F$6:$F$1048576))</f>
        <v/>
      </c>
    </row>
    <row r="296" spans="2:7" x14ac:dyDescent="0.25">
      <c r="B296" s="1" t="str">
        <f>IF(COUNTIF('PCA CONSOLIDADO'!$H$6:$H$1048576,ESTATÍSTICAS!A296)=0,"",COUNTIF('PCA CONSOLIDADO'!$H$6:$H$1048576,ESTATÍSTICAS!A296))</f>
        <v/>
      </c>
      <c r="C296" s="30" t="str">
        <f>IF(A296="","",SUMIF('PCA CONSOLIDADO'!$H$6:$H$1048576,ESTATÍSTICAS!A296,'PCA CONSOLIDADO'!$F$6:$F$1048576))</f>
        <v/>
      </c>
      <c r="F296" s="1" t="str">
        <f>IF(E296="","",COUNTIF('PCA CONSOLIDADO'!$G$6:$G$1048576,ESTATÍSTICAS!E296))</f>
        <v/>
      </c>
      <c r="G296" s="31" t="str">
        <f>IF(E296="","",SUMIF('PCA CONSOLIDADO'!$G$6:$G$1048576,ESTATÍSTICAS!E296,'PCA CONSOLIDADO'!$F$6:$F$1048576))</f>
        <v/>
      </c>
    </row>
    <row r="297" spans="2:7" x14ac:dyDescent="0.25">
      <c r="B297" s="1" t="str">
        <f>IF(COUNTIF('PCA CONSOLIDADO'!$H$6:$H$1048576,ESTATÍSTICAS!A297)=0,"",COUNTIF('PCA CONSOLIDADO'!$H$6:$H$1048576,ESTATÍSTICAS!A297))</f>
        <v/>
      </c>
      <c r="C297" s="30" t="str">
        <f>IF(A297="","",SUMIF('PCA CONSOLIDADO'!$H$6:$H$1048576,ESTATÍSTICAS!A297,'PCA CONSOLIDADO'!$F$6:$F$1048576))</f>
        <v/>
      </c>
      <c r="F297" s="1" t="str">
        <f>IF(E297="","",COUNTIF('PCA CONSOLIDADO'!$G$6:$G$1048576,ESTATÍSTICAS!E297))</f>
        <v/>
      </c>
      <c r="G297" s="31" t="str">
        <f>IF(E297="","",SUMIF('PCA CONSOLIDADO'!$G$6:$G$1048576,ESTATÍSTICAS!E297,'PCA CONSOLIDADO'!$F$6:$F$1048576))</f>
        <v/>
      </c>
    </row>
    <row r="298" spans="2:7" x14ac:dyDescent="0.25">
      <c r="B298" s="1" t="str">
        <f>IF(COUNTIF('PCA CONSOLIDADO'!$H$6:$H$1048576,ESTATÍSTICAS!A298)=0,"",COUNTIF('PCA CONSOLIDADO'!$H$6:$H$1048576,ESTATÍSTICAS!A298))</f>
        <v/>
      </c>
      <c r="C298" s="30" t="str">
        <f>IF(A298="","",SUMIF('PCA CONSOLIDADO'!$H$6:$H$1048576,ESTATÍSTICAS!A298,'PCA CONSOLIDADO'!$F$6:$F$1048576))</f>
        <v/>
      </c>
      <c r="F298" s="1" t="str">
        <f>IF(E298="","",COUNTIF('PCA CONSOLIDADO'!$G$6:$G$1048576,ESTATÍSTICAS!E298))</f>
        <v/>
      </c>
      <c r="G298" s="31" t="str">
        <f>IF(E298="","",SUMIF('PCA CONSOLIDADO'!$G$6:$G$1048576,ESTATÍSTICAS!E298,'PCA CONSOLIDADO'!$F$6:$F$1048576))</f>
        <v/>
      </c>
    </row>
    <row r="299" spans="2:7" x14ac:dyDescent="0.25">
      <c r="B299" s="1" t="str">
        <f>IF(COUNTIF('PCA CONSOLIDADO'!$H$6:$H$1048576,ESTATÍSTICAS!A299)=0,"",COUNTIF('PCA CONSOLIDADO'!$H$6:$H$1048576,ESTATÍSTICAS!A299))</f>
        <v/>
      </c>
      <c r="C299" s="30" t="str">
        <f>IF(A299="","",SUMIF('PCA CONSOLIDADO'!$H$6:$H$1048576,ESTATÍSTICAS!A299,'PCA CONSOLIDADO'!$F$6:$F$1048576))</f>
        <v/>
      </c>
      <c r="F299" s="1" t="str">
        <f>IF(E299="","",COUNTIF('PCA CONSOLIDADO'!$G$6:$G$1048576,ESTATÍSTICAS!E299))</f>
        <v/>
      </c>
      <c r="G299" s="31" t="str">
        <f>IF(E299="","",SUMIF('PCA CONSOLIDADO'!$G$6:$G$1048576,ESTATÍSTICAS!E299,'PCA CONSOLIDADO'!$F$6:$F$1048576))</f>
        <v/>
      </c>
    </row>
    <row r="300" spans="2:7" x14ac:dyDescent="0.25">
      <c r="B300" s="1" t="str">
        <f>IF(COUNTIF('PCA CONSOLIDADO'!$H$6:$H$1048576,ESTATÍSTICAS!A300)=0,"",COUNTIF('PCA CONSOLIDADO'!$H$6:$H$1048576,ESTATÍSTICAS!A300))</f>
        <v/>
      </c>
      <c r="C300" s="30" t="str">
        <f>IF(A300="","",SUMIF('PCA CONSOLIDADO'!$H$6:$H$1048576,ESTATÍSTICAS!A300,'PCA CONSOLIDADO'!$F$6:$F$1048576))</f>
        <v/>
      </c>
      <c r="F300" s="1" t="str">
        <f>IF(E300="","",COUNTIF('PCA CONSOLIDADO'!$G$6:$G$1048576,ESTATÍSTICAS!E300))</f>
        <v/>
      </c>
      <c r="G300" s="31" t="str">
        <f>IF(E300="","",SUMIF('PCA CONSOLIDADO'!$G$6:$G$1048576,ESTATÍSTICAS!E300,'PCA CONSOLIDADO'!$F$6:$F$1048576))</f>
        <v/>
      </c>
    </row>
    <row r="301" spans="2:7" x14ac:dyDescent="0.25">
      <c r="B301" s="1" t="str">
        <f>IF(COUNTIF('PCA CONSOLIDADO'!$H$6:$H$1048576,ESTATÍSTICAS!A301)=0,"",COUNTIF('PCA CONSOLIDADO'!$H$6:$H$1048576,ESTATÍSTICAS!A301))</f>
        <v/>
      </c>
      <c r="C301" s="30" t="str">
        <f>IF(A301="","",SUMIF('PCA CONSOLIDADO'!$H$6:$H$1048576,ESTATÍSTICAS!A301,'PCA CONSOLIDADO'!$F$6:$F$1048576))</f>
        <v/>
      </c>
      <c r="F301" s="1" t="str">
        <f>IF(E301="","",COUNTIF('PCA CONSOLIDADO'!$G$6:$G$1048576,ESTATÍSTICAS!E301))</f>
        <v/>
      </c>
      <c r="G301" s="31" t="str">
        <f>IF(E301="","",SUMIF('PCA CONSOLIDADO'!$G$6:$G$1048576,ESTATÍSTICAS!E301,'PCA CONSOLIDADO'!$F$6:$F$1048576))</f>
        <v/>
      </c>
    </row>
    <row r="302" spans="2:7" x14ac:dyDescent="0.25">
      <c r="B302" s="1" t="str">
        <f>IF(COUNTIF('PCA CONSOLIDADO'!$H$6:$H$1048576,ESTATÍSTICAS!A302)=0,"",COUNTIF('PCA CONSOLIDADO'!$H$6:$H$1048576,ESTATÍSTICAS!A302))</f>
        <v/>
      </c>
      <c r="C302" s="30" t="str">
        <f>IF(A302="","",SUMIF('PCA CONSOLIDADO'!$H$6:$H$1048576,ESTATÍSTICAS!A302,'PCA CONSOLIDADO'!$F$6:$F$1048576))</f>
        <v/>
      </c>
      <c r="F302" s="1" t="str">
        <f>IF(E302="","",COUNTIF('PCA CONSOLIDADO'!$G$6:$G$1048576,ESTATÍSTICAS!E302))</f>
        <v/>
      </c>
      <c r="G302" s="31" t="str">
        <f>IF(E302="","",SUMIF('PCA CONSOLIDADO'!$G$6:$G$1048576,ESTATÍSTICAS!E302,'PCA CONSOLIDADO'!$F$6:$F$1048576))</f>
        <v/>
      </c>
    </row>
    <row r="303" spans="2:7" x14ac:dyDescent="0.25">
      <c r="B303" s="1" t="str">
        <f>IF(COUNTIF('PCA CONSOLIDADO'!$H$6:$H$1048576,ESTATÍSTICAS!A303)=0,"",COUNTIF('PCA CONSOLIDADO'!$H$6:$H$1048576,ESTATÍSTICAS!A303))</f>
        <v/>
      </c>
      <c r="C303" s="30" t="str">
        <f>IF(A303="","",SUMIF('PCA CONSOLIDADO'!$H$6:$H$1048576,ESTATÍSTICAS!A303,'PCA CONSOLIDADO'!$F$6:$F$1048576))</f>
        <v/>
      </c>
      <c r="F303" s="1" t="str">
        <f>IF(E303="","",COUNTIF('PCA CONSOLIDADO'!$G$6:$G$1048576,ESTATÍSTICAS!E303))</f>
        <v/>
      </c>
      <c r="G303" s="31" t="str">
        <f>IF(E303="","",SUMIF('PCA CONSOLIDADO'!$G$6:$G$1048576,ESTATÍSTICAS!E303,'PCA CONSOLIDADO'!$F$6:$F$1048576))</f>
        <v/>
      </c>
    </row>
    <row r="304" spans="2:7" x14ac:dyDescent="0.25">
      <c r="B304" s="1" t="str">
        <f>IF(COUNTIF('PCA CONSOLIDADO'!$H$6:$H$1048576,ESTATÍSTICAS!A304)=0,"",COUNTIF('PCA CONSOLIDADO'!$H$6:$H$1048576,ESTATÍSTICAS!A304))</f>
        <v/>
      </c>
      <c r="C304" s="30" t="str">
        <f>IF(A304="","",SUMIF('PCA CONSOLIDADO'!$H$6:$H$1048576,ESTATÍSTICAS!A304,'PCA CONSOLIDADO'!$F$6:$F$1048576))</f>
        <v/>
      </c>
      <c r="F304" s="1" t="str">
        <f>IF(E304="","",COUNTIF('PCA CONSOLIDADO'!$G$6:$G$1048576,ESTATÍSTICAS!E304))</f>
        <v/>
      </c>
      <c r="G304" s="31" t="str">
        <f>IF(E304="","",SUMIF('PCA CONSOLIDADO'!$G$6:$G$1048576,ESTATÍSTICAS!E304,'PCA CONSOLIDADO'!$F$6:$F$1048576))</f>
        <v/>
      </c>
    </row>
    <row r="305" spans="2:7" x14ac:dyDescent="0.25">
      <c r="B305" s="1" t="str">
        <f>IF(COUNTIF('PCA CONSOLIDADO'!$H$6:$H$1048576,ESTATÍSTICAS!A305)=0,"",COUNTIF('PCA CONSOLIDADO'!$H$6:$H$1048576,ESTATÍSTICAS!A305))</f>
        <v/>
      </c>
      <c r="C305" s="30" t="str">
        <f>IF(A305="","",SUMIF('PCA CONSOLIDADO'!$H$6:$H$1048576,ESTATÍSTICAS!A305,'PCA CONSOLIDADO'!$F$6:$F$1048576))</f>
        <v/>
      </c>
      <c r="F305" s="1" t="str">
        <f>IF(E305="","",COUNTIF('PCA CONSOLIDADO'!$G$6:$G$1048576,ESTATÍSTICAS!E305))</f>
        <v/>
      </c>
      <c r="G305" s="31" t="str">
        <f>IF(E305="","",SUMIF('PCA CONSOLIDADO'!$G$6:$G$1048576,ESTATÍSTICAS!E305,'PCA CONSOLIDADO'!$F$6:$F$1048576))</f>
        <v/>
      </c>
    </row>
    <row r="306" spans="2:7" x14ac:dyDescent="0.25">
      <c r="B306" s="1" t="str">
        <f>IF(COUNTIF('PCA CONSOLIDADO'!$H$6:$H$1048576,ESTATÍSTICAS!A306)=0,"",COUNTIF('PCA CONSOLIDADO'!$H$6:$H$1048576,ESTATÍSTICAS!A306))</f>
        <v/>
      </c>
      <c r="C306" s="30" t="str">
        <f>IF(A306="","",SUMIF('PCA CONSOLIDADO'!$H$6:$H$1048576,ESTATÍSTICAS!A306,'PCA CONSOLIDADO'!$F$6:$F$1048576))</f>
        <v/>
      </c>
      <c r="F306" s="1" t="str">
        <f>IF(E306="","",COUNTIF('PCA CONSOLIDADO'!$G$6:$G$1048576,ESTATÍSTICAS!E306))</f>
        <v/>
      </c>
      <c r="G306" s="31" t="str">
        <f>IF(E306="","",SUMIF('PCA CONSOLIDADO'!$G$6:$G$1048576,ESTATÍSTICAS!E306,'PCA CONSOLIDADO'!$F$6:$F$1048576))</f>
        <v/>
      </c>
    </row>
    <row r="307" spans="2:7" x14ac:dyDescent="0.25">
      <c r="B307" s="1" t="str">
        <f>IF(COUNTIF('PCA CONSOLIDADO'!$H$6:$H$1048576,ESTATÍSTICAS!A307)=0,"",COUNTIF('PCA CONSOLIDADO'!$H$6:$H$1048576,ESTATÍSTICAS!A307))</f>
        <v/>
      </c>
      <c r="C307" s="30" t="str">
        <f>IF(A307="","",SUMIF('PCA CONSOLIDADO'!$H$6:$H$1048576,ESTATÍSTICAS!A307,'PCA CONSOLIDADO'!$F$6:$F$1048576))</f>
        <v/>
      </c>
      <c r="F307" s="1" t="str">
        <f>IF(E307="","",COUNTIF('PCA CONSOLIDADO'!$G$6:$G$1048576,ESTATÍSTICAS!E307))</f>
        <v/>
      </c>
      <c r="G307" s="31" t="str">
        <f>IF(E307="","",SUMIF('PCA CONSOLIDADO'!$G$6:$G$1048576,ESTATÍSTICAS!E307,'PCA CONSOLIDADO'!$F$6:$F$1048576))</f>
        <v/>
      </c>
    </row>
    <row r="308" spans="2:7" x14ac:dyDescent="0.25">
      <c r="B308" s="1" t="str">
        <f>IF(COUNTIF('PCA CONSOLIDADO'!$H$6:$H$1048576,ESTATÍSTICAS!A308)=0,"",COUNTIF('PCA CONSOLIDADO'!$H$6:$H$1048576,ESTATÍSTICAS!A308))</f>
        <v/>
      </c>
      <c r="C308" s="30" t="str">
        <f>IF(A308="","",SUMIF('PCA CONSOLIDADO'!$H$6:$H$1048576,ESTATÍSTICAS!A308,'PCA CONSOLIDADO'!$F$6:$F$1048576))</f>
        <v/>
      </c>
      <c r="F308" s="1" t="str">
        <f>IF(E308="","",COUNTIF('PCA CONSOLIDADO'!$G$6:$G$1048576,ESTATÍSTICAS!E308))</f>
        <v/>
      </c>
      <c r="G308" s="31" t="str">
        <f>IF(E308="","",SUMIF('PCA CONSOLIDADO'!$G$6:$G$1048576,ESTATÍSTICAS!E308,'PCA CONSOLIDADO'!$F$6:$F$1048576))</f>
        <v/>
      </c>
    </row>
    <row r="309" spans="2:7" x14ac:dyDescent="0.25">
      <c r="B309" s="1" t="str">
        <f>IF(COUNTIF('PCA CONSOLIDADO'!$H$6:$H$1048576,ESTATÍSTICAS!A309)=0,"",COUNTIF('PCA CONSOLIDADO'!$H$6:$H$1048576,ESTATÍSTICAS!A309))</f>
        <v/>
      </c>
      <c r="C309" s="30" t="str">
        <f>IF(A309="","",SUMIF('PCA CONSOLIDADO'!$H$6:$H$1048576,ESTATÍSTICAS!A309,'PCA CONSOLIDADO'!$F$6:$F$1048576))</f>
        <v/>
      </c>
      <c r="F309" s="1" t="str">
        <f>IF(E309="","",COUNTIF('PCA CONSOLIDADO'!$G$6:$G$1048576,ESTATÍSTICAS!E309))</f>
        <v/>
      </c>
      <c r="G309" s="31" t="str">
        <f>IF(E309="","",SUMIF('PCA CONSOLIDADO'!$G$6:$G$1048576,ESTATÍSTICAS!E309,'PCA CONSOLIDADO'!$F$6:$F$1048576))</f>
        <v/>
      </c>
    </row>
    <row r="310" spans="2:7" x14ac:dyDescent="0.25">
      <c r="B310" s="1" t="str">
        <f>IF(COUNTIF('PCA CONSOLIDADO'!$H$6:$H$1048576,ESTATÍSTICAS!A310)=0,"",COUNTIF('PCA CONSOLIDADO'!$H$6:$H$1048576,ESTATÍSTICAS!A310))</f>
        <v/>
      </c>
      <c r="C310" s="30" t="str">
        <f>IF(A310="","",SUMIF('PCA CONSOLIDADO'!$H$6:$H$1048576,ESTATÍSTICAS!A310,'PCA CONSOLIDADO'!$F$6:$F$1048576))</f>
        <v/>
      </c>
      <c r="F310" s="1" t="str">
        <f>IF(E310="","",COUNTIF('PCA CONSOLIDADO'!$G$6:$G$1048576,ESTATÍSTICAS!E310))</f>
        <v/>
      </c>
      <c r="G310" s="31" t="str">
        <f>IF(E310="","",SUMIF('PCA CONSOLIDADO'!$G$6:$G$1048576,ESTATÍSTICAS!E310,'PCA CONSOLIDADO'!$F$6:$F$1048576))</f>
        <v/>
      </c>
    </row>
    <row r="311" spans="2:7" x14ac:dyDescent="0.25">
      <c r="B311" s="1" t="str">
        <f>IF(COUNTIF('PCA CONSOLIDADO'!$H$6:$H$1048576,ESTATÍSTICAS!A311)=0,"",COUNTIF('PCA CONSOLIDADO'!$H$6:$H$1048576,ESTATÍSTICAS!A311))</f>
        <v/>
      </c>
      <c r="C311" s="30" t="str">
        <f>IF(A311="","",SUMIF('PCA CONSOLIDADO'!$H$6:$H$1048576,ESTATÍSTICAS!A311,'PCA CONSOLIDADO'!$F$6:$F$1048576))</f>
        <v/>
      </c>
      <c r="F311" s="1" t="str">
        <f>IF(E311="","",COUNTIF('PCA CONSOLIDADO'!$G$6:$G$1048576,ESTATÍSTICAS!E311))</f>
        <v/>
      </c>
      <c r="G311" s="31" t="str">
        <f>IF(E311="","",SUMIF('PCA CONSOLIDADO'!$G$6:$G$1048576,ESTATÍSTICAS!E311,'PCA CONSOLIDADO'!$F$6:$F$1048576))</f>
        <v/>
      </c>
    </row>
    <row r="312" spans="2:7" x14ac:dyDescent="0.25">
      <c r="B312" s="1" t="str">
        <f>IF(COUNTIF('PCA CONSOLIDADO'!$H$6:$H$1048576,ESTATÍSTICAS!A312)=0,"",COUNTIF('PCA CONSOLIDADO'!$H$6:$H$1048576,ESTATÍSTICAS!A312))</f>
        <v/>
      </c>
      <c r="C312" s="30" t="str">
        <f>IF(A312="","",SUMIF('PCA CONSOLIDADO'!$H$6:$H$1048576,ESTATÍSTICAS!A312,'PCA CONSOLIDADO'!$F$6:$F$1048576))</f>
        <v/>
      </c>
      <c r="F312" s="1" t="str">
        <f>IF(E312="","",COUNTIF('PCA CONSOLIDADO'!$G$6:$G$1048576,ESTATÍSTICAS!E312))</f>
        <v/>
      </c>
      <c r="G312" s="31" t="str">
        <f>IF(E312="","",SUMIF('PCA CONSOLIDADO'!$G$6:$G$1048576,ESTATÍSTICAS!E312,'PCA CONSOLIDADO'!$F$6:$F$1048576))</f>
        <v/>
      </c>
    </row>
    <row r="313" spans="2:7" x14ac:dyDescent="0.25">
      <c r="B313" s="1" t="str">
        <f>IF(COUNTIF('PCA CONSOLIDADO'!$H$6:$H$1048576,ESTATÍSTICAS!A313)=0,"",COUNTIF('PCA CONSOLIDADO'!$H$6:$H$1048576,ESTATÍSTICAS!A313))</f>
        <v/>
      </c>
      <c r="C313" s="30" t="str">
        <f>IF(A313="","",SUMIF('PCA CONSOLIDADO'!$H$6:$H$1048576,ESTATÍSTICAS!A313,'PCA CONSOLIDADO'!$F$6:$F$1048576))</f>
        <v/>
      </c>
      <c r="F313" s="1" t="str">
        <f>IF(E313="","",COUNTIF('PCA CONSOLIDADO'!$G$6:$G$1048576,ESTATÍSTICAS!E313))</f>
        <v/>
      </c>
      <c r="G313" s="31" t="str">
        <f>IF(E313="","",SUMIF('PCA CONSOLIDADO'!$G$6:$G$1048576,ESTATÍSTICAS!E313,'PCA CONSOLIDADO'!$F$6:$F$1048576))</f>
        <v/>
      </c>
    </row>
    <row r="314" spans="2:7" x14ac:dyDescent="0.25">
      <c r="B314" s="1" t="str">
        <f>IF(COUNTIF('PCA CONSOLIDADO'!$H$6:$H$1048576,ESTATÍSTICAS!A314)=0,"",COUNTIF('PCA CONSOLIDADO'!$H$6:$H$1048576,ESTATÍSTICAS!A314))</f>
        <v/>
      </c>
      <c r="C314" s="30" t="str">
        <f>IF(A314="","",SUMIF('PCA CONSOLIDADO'!$H$6:$H$1048576,ESTATÍSTICAS!A314,'PCA CONSOLIDADO'!$F$6:$F$1048576))</f>
        <v/>
      </c>
      <c r="F314" s="1" t="str">
        <f>IF(E314="","",COUNTIF('PCA CONSOLIDADO'!$G$6:$G$1048576,ESTATÍSTICAS!E314))</f>
        <v/>
      </c>
      <c r="G314" s="31" t="str">
        <f>IF(E314="","",SUMIF('PCA CONSOLIDADO'!$G$6:$G$1048576,ESTATÍSTICAS!E314,'PCA CONSOLIDADO'!$F$6:$F$1048576))</f>
        <v/>
      </c>
    </row>
    <row r="315" spans="2:7" x14ac:dyDescent="0.25">
      <c r="B315" s="1" t="str">
        <f>IF(COUNTIF('PCA CONSOLIDADO'!$H$6:$H$1048576,ESTATÍSTICAS!A315)=0,"",COUNTIF('PCA CONSOLIDADO'!$H$6:$H$1048576,ESTATÍSTICAS!A315))</f>
        <v/>
      </c>
      <c r="C315" s="30" t="str">
        <f>IF(A315="","",SUMIF('PCA CONSOLIDADO'!$H$6:$H$1048576,ESTATÍSTICAS!A315,'PCA CONSOLIDADO'!$F$6:$F$1048576))</f>
        <v/>
      </c>
      <c r="F315" s="1" t="str">
        <f>IF(E315="","",COUNTIF('PCA CONSOLIDADO'!$G$6:$G$1048576,ESTATÍSTICAS!E315))</f>
        <v/>
      </c>
      <c r="G315" s="31" t="str">
        <f>IF(E315="","",SUMIF('PCA CONSOLIDADO'!$G$6:$G$1048576,ESTATÍSTICAS!E315,'PCA CONSOLIDADO'!$F$6:$F$1048576))</f>
        <v/>
      </c>
    </row>
    <row r="316" spans="2:7" x14ac:dyDescent="0.25">
      <c r="B316" s="1" t="str">
        <f>IF(COUNTIF('PCA CONSOLIDADO'!$H$6:$H$1048576,ESTATÍSTICAS!A316)=0,"",COUNTIF('PCA CONSOLIDADO'!$H$6:$H$1048576,ESTATÍSTICAS!A316))</f>
        <v/>
      </c>
      <c r="C316" s="30" t="str">
        <f>IF(A316="","",SUMIF('PCA CONSOLIDADO'!$H$6:$H$1048576,ESTATÍSTICAS!A316,'PCA CONSOLIDADO'!$F$6:$F$1048576))</f>
        <v/>
      </c>
      <c r="F316" s="1" t="str">
        <f>IF(E316="","",COUNTIF('PCA CONSOLIDADO'!$G$6:$G$1048576,ESTATÍSTICAS!E316))</f>
        <v/>
      </c>
      <c r="G316" s="31" t="str">
        <f>IF(E316="","",SUMIF('PCA CONSOLIDADO'!$G$6:$G$1048576,ESTATÍSTICAS!E316,'PCA CONSOLIDADO'!$F$6:$F$1048576))</f>
        <v/>
      </c>
    </row>
    <row r="317" spans="2:7" x14ac:dyDescent="0.25">
      <c r="B317" s="1" t="str">
        <f>IF(COUNTIF('PCA CONSOLIDADO'!$H$6:$H$1048576,ESTATÍSTICAS!A317)=0,"",COUNTIF('PCA CONSOLIDADO'!$H$6:$H$1048576,ESTATÍSTICAS!A317))</f>
        <v/>
      </c>
      <c r="C317" s="30" t="str">
        <f>IF(A317="","",SUMIF('PCA CONSOLIDADO'!$H$6:$H$1048576,ESTATÍSTICAS!A317,'PCA CONSOLIDADO'!$F$6:$F$1048576))</f>
        <v/>
      </c>
      <c r="F317" s="1" t="str">
        <f>IF(E317="","",COUNTIF('PCA CONSOLIDADO'!$G$6:$G$1048576,ESTATÍSTICAS!E317))</f>
        <v/>
      </c>
      <c r="G317" s="31" t="str">
        <f>IF(E317="","",SUMIF('PCA CONSOLIDADO'!$G$6:$G$1048576,ESTATÍSTICAS!E317,'PCA CONSOLIDADO'!$F$6:$F$1048576))</f>
        <v/>
      </c>
    </row>
    <row r="318" spans="2:7" x14ac:dyDescent="0.25">
      <c r="B318" s="1" t="str">
        <f>IF(COUNTIF('PCA CONSOLIDADO'!$H$6:$H$1048576,ESTATÍSTICAS!A318)=0,"",COUNTIF('PCA CONSOLIDADO'!$H$6:$H$1048576,ESTATÍSTICAS!A318))</f>
        <v/>
      </c>
      <c r="C318" s="30" t="str">
        <f>IF(A318="","",SUMIF('PCA CONSOLIDADO'!$H$6:$H$1048576,ESTATÍSTICAS!A318,'PCA CONSOLIDADO'!$F$6:$F$1048576))</f>
        <v/>
      </c>
      <c r="F318" s="1" t="str">
        <f>IF(E318="","",COUNTIF('PCA CONSOLIDADO'!$G$6:$G$1048576,ESTATÍSTICAS!E318))</f>
        <v/>
      </c>
      <c r="G318" s="31" t="str">
        <f>IF(E318="","",SUMIF('PCA CONSOLIDADO'!$G$6:$G$1048576,ESTATÍSTICAS!E318,'PCA CONSOLIDADO'!$F$6:$F$1048576))</f>
        <v/>
      </c>
    </row>
    <row r="319" spans="2:7" x14ac:dyDescent="0.25">
      <c r="B319" s="1" t="str">
        <f>IF(COUNTIF('PCA CONSOLIDADO'!$H$6:$H$1048576,ESTATÍSTICAS!A319)=0,"",COUNTIF('PCA CONSOLIDADO'!$H$6:$H$1048576,ESTATÍSTICAS!A319))</f>
        <v/>
      </c>
      <c r="C319" s="30" t="str">
        <f>IF(A319="","",SUMIF('PCA CONSOLIDADO'!$H$6:$H$1048576,ESTATÍSTICAS!A319,'PCA CONSOLIDADO'!$F$6:$F$1048576))</f>
        <v/>
      </c>
      <c r="F319" s="1" t="str">
        <f>IF(E319="","",COUNTIF('PCA CONSOLIDADO'!$G$6:$G$1048576,ESTATÍSTICAS!E319))</f>
        <v/>
      </c>
      <c r="G319" s="31" t="str">
        <f>IF(E319="","",SUMIF('PCA CONSOLIDADO'!$G$6:$G$1048576,ESTATÍSTICAS!E319,'PCA CONSOLIDADO'!$F$6:$F$1048576))</f>
        <v/>
      </c>
    </row>
    <row r="320" spans="2:7" x14ac:dyDescent="0.25">
      <c r="B320" s="1" t="str">
        <f>IF(COUNTIF('PCA CONSOLIDADO'!$H$6:$H$1048576,ESTATÍSTICAS!A320)=0,"",COUNTIF('PCA CONSOLIDADO'!$H$6:$H$1048576,ESTATÍSTICAS!A320))</f>
        <v/>
      </c>
      <c r="C320" s="30" t="str">
        <f>IF(A320="","",SUMIF('PCA CONSOLIDADO'!$H$6:$H$1048576,ESTATÍSTICAS!A320,'PCA CONSOLIDADO'!$F$6:$F$1048576))</f>
        <v/>
      </c>
      <c r="F320" s="1" t="str">
        <f>IF(E320="","",COUNTIF('PCA CONSOLIDADO'!$G$6:$G$1048576,ESTATÍSTICAS!E320))</f>
        <v/>
      </c>
      <c r="G320" s="31" t="str">
        <f>IF(E320="","",SUMIF('PCA CONSOLIDADO'!$G$6:$G$1048576,ESTATÍSTICAS!E320,'PCA CONSOLIDADO'!$F$6:$F$1048576))</f>
        <v/>
      </c>
    </row>
    <row r="321" spans="2:7" x14ac:dyDescent="0.25">
      <c r="B321" s="1" t="str">
        <f>IF(COUNTIF('PCA CONSOLIDADO'!$H$6:$H$1048576,ESTATÍSTICAS!A321)=0,"",COUNTIF('PCA CONSOLIDADO'!$H$6:$H$1048576,ESTATÍSTICAS!A321))</f>
        <v/>
      </c>
      <c r="C321" s="30" t="str">
        <f>IF(A321="","",SUMIF('PCA CONSOLIDADO'!$H$6:$H$1048576,ESTATÍSTICAS!A321,'PCA CONSOLIDADO'!$F$6:$F$1048576))</f>
        <v/>
      </c>
      <c r="F321" s="1" t="str">
        <f>IF(E321="","",COUNTIF('PCA CONSOLIDADO'!$G$6:$G$1048576,ESTATÍSTICAS!E321))</f>
        <v/>
      </c>
      <c r="G321" s="31" t="str">
        <f>IF(E321="","",SUMIF('PCA CONSOLIDADO'!$G$6:$G$1048576,ESTATÍSTICAS!E321,'PCA CONSOLIDADO'!$F$6:$F$1048576))</f>
        <v/>
      </c>
    </row>
    <row r="322" spans="2:7" x14ac:dyDescent="0.25">
      <c r="B322" s="1" t="str">
        <f>IF(COUNTIF('PCA CONSOLIDADO'!$H$6:$H$1048576,ESTATÍSTICAS!A322)=0,"",COUNTIF('PCA CONSOLIDADO'!$H$6:$H$1048576,ESTATÍSTICAS!A322))</f>
        <v/>
      </c>
      <c r="C322" s="30" t="str">
        <f>IF(A322="","",SUMIF('PCA CONSOLIDADO'!$H$6:$H$1048576,ESTATÍSTICAS!A322,'PCA CONSOLIDADO'!$F$6:$F$1048576))</f>
        <v/>
      </c>
      <c r="F322" s="1" t="str">
        <f>IF(E322="","",COUNTIF('PCA CONSOLIDADO'!$G$6:$G$1048576,ESTATÍSTICAS!E322))</f>
        <v/>
      </c>
      <c r="G322" s="31" t="str">
        <f>IF(E322="","",SUMIF('PCA CONSOLIDADO'!$G$6:$G$1048576,ESTATÍSTICAS!E322,'PCA CONSOLIDADO'!$F$6:$F$1048576))</f>
        <v/>
      </c>
    </row>
    <row r="323" spans="2:7" x14ac:dyDescent="0.25">
      <c r="B323" s="1" t="str">
        <f>IF(COUNTIF('PCA CONSOLIDADO'!$H$6:$H$1048576,ESTATÍSTICAS!A323)=0,"",COUNTIF('PCA CONSOLIDADO'!$H$6:$H$1048576,ESTATÍSTICAS!A323))</f>
        <v/>
      </c>
      <c r="C323" s="30" t="str">
        <f>IF(A323="","",SUMIF('PCA CONSOLIDADO'!$H$6:$H$1048576,ESTATÍSTICAS!A323,'PCA CONSOLIDADO'!$F$6:$F$1048576))</f>
        <v/>
      </c>
      <c r="F323" s="1" t="str">
        <f>IF(E323="","",COUNTIF('PCA CONSOLIDADO'!$G$6:$G$1048576,ESTATÍSTICAS!E323))</f>
        <v/>
      </c>
      <c r="G323" s="31" t="str">
        <f>IF(E323="","",SUMIF('PCA CONSOLIDADO'!$G$6:$G$1048576,ESTATÍSTICAS!E323,'PCA CONSOLIDADO'!$F$6:$F$1048576))</f>
        <v/>
      </c>
    </row>
    <row r="324" spans="2:7" x14ac:dyDescent="0.25">
      <c r="B324" s="1" t="str">
        <f>IF(COUNTIF('PCA CONSOLIDADO'!$H$6:$H$1048576,ESTATÍSTICAS!A324)=0,"",COUNTIF('PCA CONSOLIDADO'!$H$6:$H$1048576,ESTATÍSTICAS!A324))</f>
        <v/>
      </c>
      <c r="C324" s="30" t="str">
        <f>IF(A324="","",SUMIF('PCA CONSOLIDADO'!$H$6:$H$1048576,ESTATÍSTICAS!A324,'PCA CONSOLIDADO'!$F$6:$F$1048576))</f>
        <v/>
      </c>
      <c r="F324" s="1" t="str">
        <f>IF(E324="","",COUNTIF('PCA CONSOLIDADO'!$G$6:$G$1048576,ESTATÍSTICAS!E324))</f>
        <v/>
      </c>
      <c r="G324" s="31" t="str">
        <f>IF(E324="","",SUMIF('PCA CONSOLIDADO'!$G$6:$G$1048576,ESTATÍSTICAS!E324,'PCA CONSOLIDADO'!$F$6:$F$1048576))</f>
        <v/>
      </c>
    </row>
    <row r="325" spans="2:7" x14ac:dyDescent="0.25">
      <c r="B325" s="1" t="str">
        <f>IF(COUNTIF('PCA CONSOLIDADO'!$H$6:$H$1048576,ESTATÍSTICAS!A325)=0,"",COUNTIF('PCA CONSOLIDADO'!$H$6:$H$1048576,ESTATÍSTICAS!A325))</f>
        <v/>
      </c>
      <c r="C325" s="30" t="str">
        <f>IF(A325="","",SUMIF('PCA CONSOLIDADO'!$H$6:$H$1048576,ESTATÍSTICAS!A325,'PCA CONSOLIDADO'!$F$6:$F$1048576))</f>
        <v/>
      </c>
      <c r="F325" s="1" t="str">
        <f>IF(E325="","",COUNTIF('PCA CONSOLIDADO'!$G$6:$G$1048576,ESTATÍSTICAS!E325))</f>
        <v/>
      </c>
      <c r="G325" s="31" t="str">
        <f>IF(E325="","",SUMIF('PCA CONSOLIDADO'!$G$6:$G$1048576,ESTATÍSTICAS!E325,'PCA CONSOLIDADO'!$F$6:$F$1048576))</f>
        <v/>
      </c>
    </row>
    <row r="326" spans="2:7" x14ac:dyDescent="0.25">
      <c r="B326" s="1" t="str">
        <f>IF(COUNTIF('PCA CONSOLIDADO'!$H$6:$H$1048576,ESTATÍSTICAS!A326)=0,"",COUNTIF('PCA CONSOLIDADO'!$H$6:$H$1048576,ESTATÍSTICAS!A326))</f>
        <v/>
      </c>
      <c r="C326" s="30" t="str">
        <f>IF(A326="","",SUMIF('PCA CONSOLIDADO'!$H$6:$H$1048576,ESTATÍSTICAS!A326,'PCA CONSOLIDADO'!$F$6:$F$1048576))</f>
        <v/>
      </c>
      <c r="F326" s="1" t="str">
        <f>IF(E326="","",COUNTIF('PCA CONSOLIDADO'!$G$6:$G$1048576,ESTATÍSTICAS!E326))</f>
        <v/>
      </c>
      <c r="G326" s="31" t="str">
        <f>IF(E326="","",SUMIF('PCA CONSOLIDADO'!$G$6:$G$1048576,ESTATÍSTICAS!E326,'PCA CONSOLIDADO'!$F$6:$F$1048576))</f>
        <v/>
      </c>
    </row>
    <row r="327" spans="2:7" x14ac:dyDescent="0.25">
      <c r="B327" s="1" t="str">
        <f>IF(COUNTIF('PCA CONSOLIDADO'!$H$6:$H$1048576,ESTATÍSTICAS!A327)=0,"",COUNTIF('PCA CONSOLIDADO'!$H$6:$H$1048576,ESTATÍSTICAS!A327))</f>
        <v/>
      </c>
      <c r="C327" s="30" t="str">
        <f>IF(A327="","",SUMIF('PCA CONSOLIDADO'!$H$6:$H$1048576,ESTATÍSTICAS!A327,'PCA CONSOLIDADO'!$F$6:$F$1048576))</f>
        <v/>
      </c>
      <c r="F327" s="1" t="str">
        <f>IF(E327="","",COUNTIF('PCA CONSOLIDADO'!$G$6:$G$1048576,ESTATÍSTICAS!E327))</f>
        <v/>
      </c>
      <c r="G327" s="31" t="str">
        <f>IF(E327="","",SUMIF('PCA CONSOLIDADO'!$G$6:$G$1048576,ESTATÍSTICAS!E327,'PCA CONSOLIDADO'!$F$6:$F$1048576))</f>
        <v/>
      </c>
    </row>
    <row r="328" spans="2:7" x14ac:dyDescent="0.25">
      <c r="B328" s="1" t="str">
        <f>IF(COUNTIF('PCA CONSOLIDADO'!$H$6:$H$1048576,ESTATÍSTICAS!A328)=0,"",COUNTIF('PCA CONSOLIDADO'!$H$6:$H$1048576,ESTATÍSTICAS!A328))</f>
        <v/>
      </c>
      <c r="C328" s="30" t="str">
        <f>IF(A328="","",SUMIF('PCA CONSOLIDADO'!$H$6:$H$1048576,ESTATÍSTICAS!A328,'PCA CONSOLIDADO'!$F$6:$F$1048576))</f>
        <v/>
      </c>
      <c r="F328" s="1" t="str">
        <f>IF(E328="","",COUNTIF('PCA CONSOLIDADO'!$G$6:$G$1048576,ESTATÍSTICAS!E328))</f>
        <v/>
      </c>
      <c r="G328" s="31" t="str">
        <f>IF(E328="","",SUMIF('PCA CONSOLIDADO'!$G$6:$G$1048576,ESTATÍSTICAS!E328,'PCA CONSOLIDADO'!$F$6:$F$1048576))</f>
        <v/>
      </c>
    </row>
    <row r="329" spans="2:7" x14ac:dyDescent="0.25">
      <c r="B329" s="1" t="str">
        <f>IF(COUNTIF('PCA CONSOLIDADO'!$H$6:$H$1048576,ESTATÍSTICAS!A329)=0,"",COUNTIF('PCA CONSOLIDADO'!$H$6:$H$1048576,ESTATÍSTICAS!A329))</f>
        <v/>
      </c>
      <c r="C329" s="30" t="str">
        <f>IF(A329="","",SUMIF('PCA CONSOLIDADO'!$H$6:$H$1048576,ESTATÍSTICAS!A329,'PCA CONSOLIDADO'!$F$6:$F$1048576))</f>
        <v/>
      </c>
      <c r="F329" s="1" t="str">
        <f>IF(E329="","",COUNTIF('PCA CONSOLIDADO'!$G$6:$G$1048576,ESTATÍSTICAS!E329))</f>
        <v/>
      </c>
      <c r="G329" s="31" t="str">
        <f>IF(E329="","",SUMIF('PCA CONSOLIDADO'!$G$6:$G$1048576,ESTATÍSTICAS!E329,'PCA CONSOLIDADO'!$F$6:$F$1048576))</f>
        <v/>
      </c>
    </row>
    <row r="330" spans="2:7" x14ac:dyDescent="0.25">
      <c r="B330" s="1" t="str">
        <f>IF(COUNTIF('PCA CONSOLIDADO'!$H$6:$H$1048576,ESTATÍSTICAS!A330)=0,"",COUNTIF('PCA CONSOLIDADO'!$H$6:$H$1048576,ESTATÍSTICAS!A330))</f>
        <v/>
      </c>
      <c r="C330" s="30" t="str">
        <f>IF(A330="","",SUMIF('PCA CONSOLIDADO'!$H$6:$H$1048576,ESTATÍSTICAS!A330,'PCA CONSOLIDADO'!$F$6:$F$1048576))</f>
        <v/>
      </c>
      <c r="F330" s="1" t="str">
        <f>IF(E330="","",COUNTIF('PCA CONSOLIDADO'!$G$6:$G$1048576,ESTATÍSTICAS!E330))</f>
        <v/>
      </c>
      <c r="G330" s="31" t="str">
        <f>IF(E330="","",SUMIF('PCA CONSOLIDADO'!$G$6:$G$1048576,ESTATÍSTICAS!E330,'PCA CONSOLIDADO'!$F$6:$F$1048576))</f>
        <v/>
      </c>
    </row>
    <row r="331" spans="2:7" x14ac:dyDescent="0.25">
      <c r="B331" s="1" t="str">
        <f>IF(COUNTIF('PCA CONSOLIDADO'!$H$6:$H$1048576,ESTATÍSTICAS!A331)=0,"",COUNTIF('PCA CONSOLIDADO'!$H$6:$H$1048576,ESTATÍSTICAS!A331))</f>
        <v/>
      </c>
      <c r="C331" s="30" t="str">
        <f>IF(A331="","",SUMIF('PCA CONSOLIDADO'!$H$6:$H$1048576,ESTATÍSTICAS!A331,'PCA CONSOLIDADO'!$F$6:$F$1048576))</f>
        <v/>
      </c>
      <c r="F331" s="1" t="str">
        <f>IF(E331="","",COUNTIF('PCA CONSOLIDADO'!$G$6:$G$1048576,ESTATÍSTICAS!E331))</f>
        <v/>
      </c>
      <c r="G331" s="31" t="str">
        <f>IF(E331="","",SUMIF('PCA CONSOLIDADO'!$G$6:$G$1048576,ESTATÍSTICAS!E331,'PCA CONSOLIDADO'!$F$6:$F$1048576))</f>
        <v/>
      </c>
    </row>
    <row r="332" spans="2:7" x14ac:dyDescent="0.25">
      <c r="B332" s="1" t="str">
        <f>IF(COUNTIF('PCA CONSOLIDADO'!$H$6:$H$1048576,ESTATÍSTICAS!A332)=0,"",COUNTIF('PCA CONSOLIDADO'!$H$6:$H$1048576,ESTATÍSTICAS!A332))</f>
        <v/>
      </c>
      <c r="C332" s="30" t="str">
        <f>IF(A332="","",SUMIF('PCA CONSOLIDADO'!$H$6:$H$1048576,ESTATÍSTICAS!A332,'PCA CONSOLIDADO'!$F$6:$F$1048576))</f>
        <v/>
      </c>
      <c r="F332" s="1" t="str">
        <f>IF(E332="","",COUNTIF('PCA CONSOLIDADO'!$G$6:$G$1048576,ESTATÍSTICAS!E332))</f>
        <v/>
      </c>
      <c r="G332" s="31" t="str">
        <f>IF(E332="","",SUMIF('PCA CONSOLIDADO'!$G$6:$G$1048576,ESTATÍSTICAS!E332,'PCA CONSOLIDADO'!$F$6:$F$1048576))</f>
        <v/>
      </c>
    </row>
    <row r="333" spans="2:7" x14ac:dyDescent="0.25">
      <c r="B333" s="1" t="str">
        <f>IF(COUNTIF('PCA CONSOLIDADO'!$H$6:$H$1048576,ESTATÍSTICAS!A333)=0,"",COUNTIF('PCA CONSOLIDADO'!$H$6:$H$1048576,ESTATÍSTICAS!A333))</f>
        <v/>
      </c>
      <c r="C333" s="30" t="str">
        <f>IF(A333="","",SUMIF('PCA CONSOLIDADO'!$H$6:$H$1048576,ESTATÍSTICAS!A333,'PCA CONSOLIDADO'!$F$6:$F$1048576))</f>
        <v/>
      </c>
      <c r="F333" s="1" t="str">
        <f>IF(E333="","",COUNTIF('PCA CONSOLIDADO'!$G$6:$G$1048576,ESTATÍSTICAS!E333))</f>
        <v/>
      </c>
      <c r="G333" s="31" t="str">
        <f>IF(E333="","",SUMIF('PCA CONSOLIDADO'!$G$6:$G$1048576,ESTATÍSTICAS!E333,'PCA CONSOLIDADO'!$F$6:$F$1048576))</f>
        <v/>
      </c>
    </row>
    <row r="334" spans="2:7" x14ac:dyDescent="0.25">
      <c r="B334" s="1" t="str">
        <f>IF(COUNTIF('PCA CONSOLIDADO'!$H$6:$H$1048576,ESTATÍSTICAS!A334)=0,"",COUNTIF('PCA CONSOLIDADO'!$H$6:$H$1048576,ESTATÍSTICAS!A334))</f>
        <v/>
      </c>
      <c r="C334" s="30" t="str">
        <f>IF(A334="","",SUMIF('PCA CONSOLIDADO'!$H$6:$H$1048576,ESTATÍSTICAS!A334,'PCA CONSOLIDADO'!$F$6:$F$1048576))</f>
        <v/>
      </c>
      <c r="F334" s="1" t="str">
        <f>IF(E334="","",COUNTIF('PCA CONSOLIDADO'!$G$6:$G$1048576,ESTATÍSTICAS!E334))</f>
        <v/>
      </c>
      <c r="G334" s="31" t="str">
        <f>IF(E334="","",SUMIF('PCA CONSOLIDADO'!$G$6:$G$1048576,ESTATÍSTICAS!E334,'PCA CONSOLIDADO'!$F$6:$F$1048576))</f>
        <v/>
      </c>
    </row>
    <row r="335" spans="2:7" x14ac:dyDescent="0.25">
      <c r="B335" s="1" t="str">
        <f>IF(COUNTIF('PCA CONSOLIDADO'!$H$6:$H$1048576,ESTATÍSTICAS!A335)=0,"",COUNTIF('PCA CONSOLIDADO'!$H$6:$H$1048576,ESTATÍSTICAS!A335))</f>
        <v/>
      </c>
      <c r="C335" s="30" t="str">
        <f>IF(A335="","",SUMIF('PCA CONSOLIDADO'!$H$6:$H$1048576,ESTATÍSTICAS!A335,'PCA CONSOLIDADO'!$F$6:$F$1048576))</f>
        <v/>
      </c>
      <c r="F335" s="1" t="str">
        <f>IF(E335="","",COUNTIF('PCA CONSOLIDADO'!$G$6:$G$1048576,ESTATÍSTICAS!E335))</f>
        <v/>
      </c>
      <c r="G335" s="31" t="str">
        <f>IF(E335="","",SUMIF('PCA CONSOLIDADO'!$G$6:$G$1048576,ESTATÍSTICAS!E335,'PCA CONSOLIDADO'!$F$6:$F$1048576))</f>
        <v/>
      </c>
    </row>
    <row r="336" spans="2:7" x14ac:dyDescent="0.25">
      <c r="B336" s="1" t="str">
        <f>IF(COUNTIF('PCA CONSOLIDADO'!$H$6:$H$1048576,ESTATÍSTICAS!A336)=0,"",COUNTIF('PCA CONSOLIDADO'!$H$6:$H$1048576,ESTATÍSTICAS!A336))</f>
        <v/>
      </c>
      <c r="C336" s="30" t="str">
        <f>IF(A336="","",SUMIF('PCA CONSOLIDADO'!$H$6:$H$1048576,ESTATÍSTICAS!A336,'PCA CONSOLIDADO'!$F$6:$F$1048576))</f>
        <v/>
      </c>
      <c r="F336" s="1" t="str">
        <f>IF(E336="","",COUNTIF('PCA CONSOLIDADO'!$G$6:$G$1048576,ESTATÍSTICAS!E336))</f>
        <v/>
      </c>
      <c r="G336" s="31" t="str">
        <f>IF(E336="","",SUMIF('PCA CONSOLIDADO'!$G$6:$G$1048576,ESTATÍSTICAS!E336,'PCA CONSOLIDADO'!$F$6:$F$1048576))</f>
        <v/>
      </c>
    </row>
    <row r="337" spans="2:7" x14ac:dyDescent="0.25">
      <c r="B337" s="1" t="str">
        <f>IF(COUNTIF('PCA CONSOLIDADO'!$H$6:$H$1048576,ESTATÍSTICAS!A337)=0,"",COUNTIF('PCA CONSOLIDADO'!$H$6:$H$1048576,ESTATÍSTICAS!A337))</f>
        <v/>
      </c>
      <c r="C337" s="30" t="str">
        <f>IF(A337="","",SUMIF('PCA CONSOLIDADO'!$H$6:$H$1048576,ESTATÍSTICAS!A337,'PCA CONSOLIDADO'!$F$6:$F$1048576))</f>
        <v/>
      </c>
      <c r="F337" s="1" t="str">
        <f>IF(E337="","",COUNTIF('PCA CONSOLIDADO'!$G$6:$G$1048576,ESTATÍSTICAS!E337))</f>
        <v/>
      </c>
      <c r="G337" s="31" t="str">
        <f>IF(E337="","",SUMIF('PCA CONSOLIDADO'!$G$6:$G$1048576,ESTATÍSTICAS!E337,'PCA CONSOLIDADO'!$F$6:$F$1048576))</f>
        <v/>
      </c>
    </row>
    <row r="338" spans="2:7" x14ac:dyDescent="0.25">
      <c r="B338" s="1" t="str">
        <f>IF(COUNTIF('PCA CONSOLIDADO'!$H$6:$H$1048576,ESTATÍSTICAS!A338)=0,"",COUNTIF('PCA CONSOLIDADO'!$H$6:$H$1048576,ESTATÍSTICAS!A338))</f>
        <v/>
      </c>
      <c r="C338" s="30" t="str">
        <f>IF(A338="","",SUMIF('PCA CONSOLIDADO'!$H$6:$H$1048576,ESTATÍSTICAS!A338,'PCA CONSOLIDADO'!$F$6:$F$1048576))</f>
        <v/>
      </c>
      <c r="F338" s="1" t="str">
        <f>IF(E338="","",COUNTIF('PCA CONSOLIDADO'!$G$6:$G$1048576,ESTATÍSTICAS!E338))</f>
        <v/>
      </c>
      <c r="G338" s="31" t="str">
        <f>IF(E338="","",SUMIF('PCA CONSOLIDADO'!$G$6:$G$1048576,ESTATÍSTICAS!E338,'PCA CONSOLIDADO'!$F$6:$F$1048576))</f>
        <v/>
      </c>
    </row>
    <row r="339" spans="2:7" x14ac:dyDescent="0.25">
      <c r="B339" s="1" t="str">
        <f>IF(COUNTIF('PCA CONSOLIDADO'!$H$6:$H$1048576,ESTATÍSTICAS!A339)=0,"",COUNTIF('PCA CONSOLIDADO'!$H$6:$H$1048576,ESTATÍSTICAS!A339))</f>
        <v/>
      </c>
      <c r="C339" s="30" t="str">
        <f>IF(A339="","",SUMIF('PCA CONSOLIDADO'!$H$6:$H$1048576,ESTATÍSTICAS!A339,'PCA CONSOLIDADO'!$F$6:$F$1048576))</f>
        <v/>
      </c>
      <c r="F339" s="1" t="str">
        <f>IF(E339="","",COUNTIF('PCA CONSOLIDADO'!$G$6:$G$1048576,ESTATÍSTICAS!E339))</f>
        <v/>
      </c>
      <c r="G339" s="31" t="str">
        <f>IF(E339="","",SUMIF('PCA CONSOLIDADO'!$G$6:$G$1048576,ESTATÍSTICAS!E339,'PCA CONSOLIDADO'!$F$6:$F$1048576))</f>
        <v/>
      </c>
    </row>
    <row r="340" spans="2:7" x14ac:dyDescent="0.25">
      <c r="B340" s="1" t="str">
        <f>IF(COUNTIF('PCA CONSOLIDADO'!$H$6:$H$1048576,ESTATÍSTICAS!A340)=0,"",COUNTIF('PCA CONSOLIDADO'!$H$6:$H$1048576,ESTATÍSTICAS!A340))</f>
        <v/>
      </c>
      <c r="C340" s="30" t="str">
        <f>IF(A340="","",SUMIF('PCA CONSOLIDADO'!$H$6:$H$1048576,ESTATÍSTICAS!A340,'PCA CONSOLIDADO'!$F$6:$F$1048576))</f>
        <v/>
      </c>
      <c r="F340" s="1" t="str">
        <f>IF(E340="","",COUNTIF('PCA CONSOLIDADO'!$G$6:$G$1048576,ESTATÍSTICAS!E340))</f>
        <v/>
      </c>
      <c r="G340" s="31" t="str">
        <f>IF(E340="","",SUMIF('PCA CONSOLIDADO'!$G$6:$G$1048576,ESTATÍSTICAS!E340,'PCA CONSOLIDADO'!$F$6:$F$1048576))</f>
        <v/>
      </c>
    </row>
    <row r="341" spans="2:7" x14ac:dyDescent="0.25">
      <c r="B341" s="1" t="str">
        <f>IF(COUNTIF('PCA CONSOLIDADO'!$H$6:$H$1048576,ESTATÍSTICAS!A341)=0,"",COUNTIF('PCA CONSOLIDADO'!$H$6:$H$1048576,ESTATÍSTICAS!A341))</f>
        <v/>
      </c>
      <c r="C341" s="30" t="str">
        <f>IF(A341="","",SUMIF('PCA CONSOLIDADO'!$H$6:$H$1048576,ESTATÍSTICAS!A341,'PCA CONSOLIDADO'!$F$6:$F$1048576))</f>
        <v/>
      </c>
      <c r="F341" s="1" t="str">
        <f>IF(E341="","",COUNTIF('PCA CONSOLIDADO'!$G$6:$G$1048576,ESTATÍSTICAS!E341))</f>
        <v/>
      </c>
      <c r="G341" s="31" t="str">
        <f>IF(E341="","",SUMIF('PCA CONSOLIDADO'!$G$6:$G$1048576,ESTATÍSTICAS!E341,'PCA CONSOLIDADO'!$F$6:$F$1048576))</f>
        <v/>
      </c>
    </row>
    <row r="342" spans="2:7" x14ac:dyDescent="0.25">
      <c r="B342" s="1" t="str">
        <f>IF(COUNTIF('PCA CONSOLIDADO'!$H$6:$H$1048576,ESTATÍSTICAS!A342)=0,"",COUNTIF('PCA CONSOLIDADO'!$H$6:$H$1048576,ESTATÍSTICAS!A342))</f>
        <v/>
      </c>
      <c r="C342" s="30" t="str">
        <f>IF(A342="","",SUMIF('PCA CONSOLIDADO'!$H$6:$H$1048576,ESTATÍSTICAS!A342,'PCA CONSOLIDADO'!$F$6:$F$1048576))</f>
        <v/>
      </c>
      <c r="F342" s="1" t="str">
        <f>IF(E342="","",COUNTIF('PCA CONSOLIDADO'!$G$6:$G$1048576,ESTATÍSTICAS!E342))</f>
        <v/>
      </c>
      <c r="G342" s="31" t="str">
        <f>IF(E342="","",SUMIF('PCA CONSOLIDADO'!$G$6:$G$1048576,ESTATÍSTICAS!E342,'PCA CONSOLIDADO'!$F$6:$F$1048576))</f>
        <v/>
      </c>
    </row>
    <row r="343" spans="2:7" x14ac:dyDescent="0.25">
      <c r="B343" s="1" t="str">
        <f>IF(COUNTIF('PCA CONSOLIDADO'!$H$6:$H$1048576,ESTATÍSTICAS!A343)=0,"",COUNTIF('PCA CONSOLIDADO'!$H$6:$H$1048576,ESTATÍSTICAS!A343))</f>
        <v/>
      </c>
      <c r="C343" s="30" t="str">
        <f>IF(A343="","",SUMIF('PCA CONSOLIDADO'!$H$6:$H$1048576,ESTATÍSTICAS!A343,'PCA CONSOLIDADO'!$F$6:$F$1048576))</f>
        <v/>
      </c>
      <c r="F343" s="1" t="str">
        <f>IF(E343="","",COUNTIF('PCA CONSOLIDADO'!$G$6:$G$1048576,ESTATÍSTICAS!E343))</f>
        <v/>
      </c>
      <c r="G343" s="31" t="str">
        <f>IF(E343="","",SUMIF('PCA CONSOLIDADO'!$G$6:$G$1048576,ESTATÍSTICAS!E343,'PCA CONSOLIDADO'!$F$6:$F$1048576))</f>
        <v/>
      </c>
    </row>
    <row r="344" spans="2:7" x14ac:dyDescent="0.25">
      <c r="B344" s="1" t="str">
        <f>IF(COUNTIF('PCA CONSOLIDADO'!$H$6:$H$1048576,ESTATÍSTICAS!A344)=0,"",COUNTIF('PCA CONSOLIDADO'!$H$6:$H$1048576,ESTATÍSTICAS!A344))</f>
        <v/>
      </c>
      <c r="C344" s="30" t="str">
        <f>IF(A344="","",SUMIF('PCA CONSOLIDADO'!$H$6:$H$1048576,ESTATÍSTICAS!A344,'PCA CONSOLIDADO'!$F$6:$F$1048576))</f>
        <v/>
      </c>
      <c r="F344" s="1" t="str">
        <f>IF(E344="","",COUNTIF('PCA CONSOLIDADO'!$G$6:$G$1048576,ESTATÍSTICAS!E344))</f>
        <v/>
      </c>
      <c r="G344" s="31" t="str">
        <f>IF(E344="","",SUMIF('PCA CONSOLIDADO'!$G$6:$G$1048576,ESTATÍSTICAS!E344,'PCA CONSOLIDADO'!$F$6:$F$1048576))</f>
        <v/>
      </c>
    </row>
    <row r="345" spans="2:7" x14ac:dyDescent="0.25">
      <c r="B345" s="1" t="str">
        <f>IF(COUNTIF('PCA CONSOLIDADO'!$H$6:$H$1048576,ESTATÍSTICAS!A345)=0,"",COUNTIF('PCA CONSOLIDADO'!$H$6:$H$1048576,ESTATÍSTICAS!A345))</f>
        <v/>
      </c>
      <c r="C345" s="30" t="str">
        <f>IF(A345="","",SUMIF('PCA CONSOLIDADO'!$H$6:$H$1048576,ESTATÍSTICAS!A345,'PCA CONSOLIDADO'!$F$6:$F$1048576))</f>
        <v/>
      </c>
      <c r="F345" s="1" t="str">
        <f>IF(E345="","",COUNTIF('PCA CONSOLIDADO'!$G$6:$G$1048576,ESTATÍSTICAS!E345))</f>
        <v/>
      </c>
      <c r="G345" s="31" t="str">
        <f>IF(E345="","",SUMIF('PCA CONSOLIDADO'!$G$6:$G$1048576,ESTATÍSTICAS!E345,'PCA CONSOLIDADO'!$F$6:$F$1048576))</f>
        <v/>
      </c>
    </row>
    <row r="346" spans="2:7" x14ac:dyDescent="0.25">
      <c r="B346" s="1" t="str">
        <f>IF(COUNTIF('PCA CONSOLIDADO'!$H$6:$H$1048576,ESTATÍSTICAS!A346)=0,"",COUNTIF('PCA CONSOLIDADO'!$H$6:$H$1048576,ESTATÍSTICAS!A346))</f>
        <v/>
      </c>
      <c r="C346" s="30" t="str">
        <f>IF(A346="","",SUMIF('PCA CONSOLIDADO'!$H$6:$H$1048576,ESTATÍSTICAS!A346,'PCA CONSOLIDADO'!$F$6:$F$1048576))</f>
        <v/>
      </c>
      <c r="F346" s="1" t="str">
        <f>IF(E346="","",COUNTIF('PCA CONSOLIDADO'!$G$6:$G$1048576,ESTATÍSTICAS!E346))</f>
        <v/>
      </c>
      <c r="G346" s="31" t="str">
        <f>IF(E346="","",SUMIF('PCA CONSOLIDADO'!$G$6:$G$1048576,ESTATÍSTICAS!E346,'PCA CONSOLIDADO'!$F$6:$F$1048576))</f>
        <v/>
      </c>
    </row>
    <row r="347" spans="2:7" x14ac:dyDescent="0.25">
      <c r="B347" s="1" t="str">
        <f>IF(COUNTIF('PCA CONSOLIDADO'!$H$6:$H$1048576,ESTATÍSTICAS!A347)=0,"",COUNTIF('PCA CONSOLIDADO'!$H$6:$H$1048576,ESTATÍSTICAS!A347))</f>
        <v/>
      </c>
      <c r="C347" s="30" t="str">
        <f>IF(A347="","",SUMIF('PCA CONSOLIDADO'!$H$6:$H$1048576,ESTATÍSTICAS!A347,'PCA CONSOLIDADO'!$F$6:$F$1048576))</f>
        <v/>
      </c>
      <c r="F347" s="1" t="str">
        <f>IF(E347="","",COUNTIF('PCA CONSOLIDADO'!$G$6:$G$1048576,ESTATÍSTICAS!E347))</f>
        <v/>
      </c>
      <c r="G347" s="31" t="str">
        <f>IF(E347="","",SUMIF('PCA CONSOLIDADO'!$G$6:$G$1048576,ESTATÍSTICAS!E347,'PCA CONSOLIDADO'!$F$6:$F$1048576))</f>
        <v/>
      </c>
    </row>
    <row r="348" spans="2:7" x14ac:dyDescent="0.25">
      <c r="B348" s="1" t="str">
        <f>IF(COUNTIF('PCA CONSOLIDADO'!$H$6:$H$1048576,ESTATÍSTICAS!A348)=0,"",COUNTIF('PCA CONSOLIDADO'!$H$6:$H$1048576,ESTATÍSTICAS!A348))</f>
        <v/>
      </c>
      <c r="C348" s="30" t="str">
        <f>IF(A348="","",SUMIF('PCA CONSOLIDADO'!$H$6:$H$1048576,ESTATÍSTICAS!A348,'PCA CONSOLIDADO'!$F$6:$F$1048576))</f>
        <v/>
      </c>
      <c r="F348" s="1" t="str">
        <f>IF(E348="","",COUNTIF('PCA CONSOLIDADO'!$G$6:$G$1048576,ESTATÍSTICAS!E348))</f>
        <v/>
      </c>
      <c r="G348" s="31" t="str">
        <f>IF(E348="","",SUMIF('PCA CONSOLIDADO'!$G$6:$G$1048576,ESTATÍSTICAS!E348,'PCA CONSOLIDADO'!$F$6:$F$1048576))</f>
        <v/>
      </c>
    </row>
    <row r="349" spans="2:7" x14ac:dyDescent="0.25">
      <c r="B349" s="1" t="str">
        <f>IF(COUNTIF('PCA CONSOLIDADO'!$H$6:$H$1048576,ESTATÍSTICAS!A349)=0,"",COUNTIF('PCA CONSOLIDADO'!$H$6:$H$1048576,ESTATÍSTICAS!A349))</f>
        <v/>
      </c>
      <c r="C349" s="30" t="str">
        <f>IF(A349="","",SUMIF('PCA CONSOLIDADO'!$H$6:$H$1048576,ESTATÍSTICAS!A349,'PCA CONSOLIDADO'!$F$6:$F$1048576))</f>
        <v/>
      </c>
      <c r="F349" s="1" t="str">
        <f>IF(E349="","",COUNTIF('PCA CONSOLIDADO'!$G$6:$G$1048576,ESTATÍSTICAS!E349))</f>
        <v/>
      </c>
      <c r="G349" s="31" t="str">
        <f>IF(E349="","",SUMIF('PCA CONSOLIDADO'!$G$6:$G$1048576,ESTATÍSTICAS!E349,'PCA CONSOLIDADO'!$F$6:$F$1048576))</f>
        <v/>
      </c>
    </row>
    <row r="350" spans="2:7" x14ac:dyDescent="0.25">
      <c r="B350" s="1" t="str">
        <f>IF(COUNTIF('PCA CONSOLIDADO'!$H$6:$H$1048576,ESTATÍSTICAS!A350)=0,"",COUNTIF('PCA CONSOLIDADO'!$H$6:$H$1048576,ESTATÍSTICAS!A350))</f>
        <v/>
      </c>
      <c r="C350" s="30" t="str">
        <f>IF(A350="","",SUMIF('PCA CONSOLIDADO'!$H$6:$H$1048576,ESTATÍSTICAS!A350,'PCA CONSOLIDADO'!$F$6:$F$1048576))</f>
        <v/>
      </c>
      <c r="F350" s="1" t="str">
        <f>IF(E350="","",COUNTIF('PCA CONSOLIDADO'!$G$6:$G$1048576,ESTATÍSTICAS!E350))</f>
        <v/>
      </c>
      <c r="G350" s="31" t="str">
        <f>IF(E350="","",SUMIF('PCA CONSOLIDADO'!$G$6:$G$1048576,ESTATÍSTICAS!E350,'PCA CONSOLIDADO'!$F$6:$F$1048576))</f>
        <v/>
      </c>
    </row>
    <row r="351" spans="2:7" x14ac:dyDescent="0.25">
      <c r="B351" s="1" t="str">
        <f>IF(COUNTIF('PCA CONSOLIDADO'!$H$6:$H$1048576,ESTATÍSTICAS!A351)=0,"",COUNTIF('PCA CONSOLIDADO'!$H$6:$H$1048576,ESTATÍSTICAS!A351))</f>
        <v/>
      </c>
      <c r="C351" s="30" t="str">
        <f>IF(A351="","",SUMIF('PCA CONSOLIDADO'!$H$6:$H$1048576,ESTATÍSTICAS!A351,'PCA CONSOLIDADO'!$F$6:$F$1048576))</f>
        <v/>
      </c>
      <c r="F351" s="1" t="str">
        <f>IF(E351="","",COUNTIF('PCA CONSOLIDADO'!$G$6:$G$1048576,ESTATÍSTICAS!E351))</f>
        <v/>
      </c>
      <c r="G351" s="31" t="str">
        <f>IF(E351="","",SUMIF('PCA CONSOLIDADO'!$G$6:$G$1048576,ESTATÍSTICAS!E351,'PCA CONSOLIDADO'!$F$6:$F$1048576))</f>
        <v/>
      </c>
    </row>
    <row r="352" spans="2:7" x14ac:dyDescent="0.25">
      <c r="B352" s="1" t="str">
        <f>IF(COUNTIF('PCA CONSOLIDADO'!$H$6:$H$1048576,ESTATÍSTICAS!A352)=0,"",COUNTIF('PCA CONSOLIDADO'!$H$6:$H$1048576,ESTATÍSTICAS!A352))</f>
        <v/>
      </c>
      <c r="C352" s="30" t="str">
        <f>IF(A352="","",SUMIF('PCA CONSOLIDADO'!$H$6:$H$1048576,ESTATÍSTICAS!A352,'PCA CONSOLIDADO'!$F$6:$F$1048576))</f>
        <v/>
      </c>
      <c r="F352" s="1" t="str">
        <f>IF(E352="","",COUNTIF('PCA CONSOLIDADO'!$G$6:$G$1048576,ESTATÍSTICAS!E352))</f>
        <v/>
      </c>
      <c r="G352" s="31" t="str">
        <f>IF(E352="","",SUMIF('PCA CONSOLIDADO'!$G$6:$G$1048576,ESTATÍSTICAS!E352,'PCA CONSOLIDADO'!$F$6:$F$1048576))</f>
        <v/>
      </c>
    </row>
    <row r="353" spans="2:7" x14ac:dyDescent="0.25">
      <c r="B353" s="1" t="str">
        <f>IF(COUNTIF('PCA CONSOLIDADO'!$H$6:$H$1048576,ESTATÍSTICAS!A353)=0,"",COUNTIF('PCA CONSOLIDADO'!$H$6:$H$1048576,ESTATÍSTICAS!A353))</f>
        <v/>
      </c>
      <c r="C353" s="30" t="str">
        <f>IF(A353="","",SUMIF('PCA CONSOLIDADO'!$H$6:$H$1048576,ESTATÍSTICAS!A353,'PCA CONSOLIDADO'!$F$6:$F$1048576))</f>
        <v/>
      </c>
      <c r="F353" s="1" t="str">
        <f>IF(E353="","",COUNTIF('PCA CONSOLIDADO'!$G$6:$G$1048576,ESTATÍSTICAS!E353))</f>
        <v/>
      </c>
      <c r="G353" s="31" t="str">
        <f>IF(E353="","",SUMIF('PCA CONSOLIDADO'!$G$6:$G$1048576,ESTATÍSTICAS!E353,'PCA CONSOLIDADO'!$F$6:$F$1048576))</f>
        <v/>
      </c>
    </row>
    <row r="354" spans="2:7" x14ac:dyDescent="0.25">
      <c r="B354" s="1" t="str">
        <f>IF(COUNTIF('PCA CONSOLIDADO'!$H$6:$H$1048576,ESTATÍSTICAS!A354)=0,"",COUNTIF('PCA CONSOLIDADO'!$H$6:$H$1048576,ESTATÍSTICAS!A354))</f>
        <v/>
      </c>
      <c r="C354" s="30" t="str">
        <f>IF(A354="","",SUMIF('PCA CONSOLIDADO'!$H$6:$H$1048576,ESTATÍSTICAS!A354,'PCA CONSOLIDADO'!$F$6:$F$1048576))</f>
        <v/>
      </c>
      <c r="F354" s="1" t="str">
        <f>IF(E354="","",COUNTIF('PCA CONSOLIDADO'!$G$6:$G$1048576,ESTATÍSTICAS!E354))</f>
        <v/>
      </c>
      <c r="G354" s="31" t="str">
        <f>IF(E354="","",SUMIF('PCA CONSOLIDADO'!$G$6:$G$1048576,ESTATÍSTICAS!E354,'PCA CONSOLIDADO'!$F$6:$F$1048576))</f>
        <v/>
      </c>
    </row>
    <row r="355" spans="2:7" x14ac:dyDescent="0.25">
      <c r="B355" s="1" t="str">
        <f>IF(COUNTIF('PCA CONSOLIDADO'!$H$6:$H$1048576,ESTATÍSTICAS!A355)=0,"",COUNTIF('PCA CONSOLIDADO'!$H$6:$H$1048576,ESTATÍSTICAS!A355))</f>
        <v/>
      </c>
      <c r="C355" s="30" t="str">
        <f>IF(A355="","",SUMIF('PCA CONSOLIDADO'!$H$6:$H$1048576,ESTATÍSTICAS!A355,'PCA CONSOLIDADO'!$F$6:$F$1048576))</f>
        <v/>
      </c>
      <c r="F355" s="1" t="str">
        <f>IF(E355="","",COUNTIF('PCA CONSOLIDADO'!$G$6:$G$1048576,ESTATÍSTICAS!E355))</f>
        <v/>
      </c>
      <c r="G355" s="31" t="str">
        <f>IF(E355="","",SUMIF('PCA CONSOLIDADO'!$G$6:$G$1048576,ESTATÍSTICAS!E355,'PCA CONSOLIDADO'!$F$6:$F$1048576))</f>
        <v/>
      </c>
    </row>
    <row r="356" spans="2:7" x14ac:dyDescent="0.25">
      <c r="B356" s="1" t="str">
        <f>IF(COUNTIF('PCA CONSOLIDADO'!$H$6:$H$1048576,ESTATÍSTICAS!A356)=0,"",COUNTIF('PCA CONSOLIDADO'!$H$6:$H$1048576,ESTATÍSTICAS!A356))</f>
        <v/>
      </c>
      <c r="C356" s="30" t="str">
        <f>IF(A356="","",SUMIF('PCA CONSOLIDADO'!$H$6:$H$1048576,ESTATÍSTICAS!A356,'PCA CONSOLIDADO'!$F$6:$F$1048576))</f>
        <v/>
      </c>
      <c r="F356" s="1" t="str">
        <f>IF(E356="","",COUNTIF('PCA CONSOLIDADO'!$G$6:$G$1048576,ESTATÍSTICAS!E356))</f>
        <v/>
      </c>
      <c r="G356" s="31" t="str">
        <f>IF(E356="","",SUMIF('PCA CONSOLIDADO'!$G$6:$G$1048576,ESTATÍSTICAS!E356,'PCA CONSOLIDADO'!$F$6:$F$1048576))</f>
        <v/>
      </c>
    </row>
    <row r="357" spans="2:7" x14ac:dyDescent="0.25">
      <c r="B357" s="1" t="str">
        <f>IF(COUNTIF('PCA CONSOLIDADO'!$H$6:$H$1048576,ESTATÍSTICAS!A357)=0,"",COUNTIF('PCA CONSOLIDADO'!$H$6:$H$1048576,ESTATÍSTICAS!A357))</f>
        <v/>
      </c>
      <c r="C357" s="30" t="str">
        <f>IF(A357="","",SUMIF('PCA CONSOLIDADO'!$H$6:$H$1048576,ESTATÍSTICAS!A357,'PCA CONSOLIDADO'!$F$6:$F$1048576))</f>
        <v/>
      </c>
      <c r="F357" s="1" t="str">
        <f>IF(E357="","",COUNTIF('PCA CONSOLIDADO'!$G$6:$G$1048576,ESTATÍSTICAS!E357))</f>
        <v/>
      </c>
      <c r="G357" s="31" t="str">
        <f>IF(E357="","",SUMIF('PCA CONSOLIDADO'!$G$6:$G$1048576,ESTATÍSTICAS!E357,'PCA CONSOLIDADO'!$F$6:$F$1048576))</f>
        <v/>
      </c>
    </row>
    <row r="358" spans="2:7" x14ac:dyDescent="0.25">
      <c r="B358" s="1" t="str">
        <f>IF(COUNTIF('PCA CONSOLIDADO'!$H$6:$H$1048576,ESTATÍSTICAS!A358)=0,"",COUNTIF('PCA CONSOLIDADO'!$H$6:$H$1048576,ESTATÍSTICAS!A358))</f>
        <v/>
      </c>
      <c r="C358" s="30" t="str">
        <f>IF(A358="","",SUMIF('PCA CONSOLIDADO'!$H$6:$H$1048576,ESTATÍSTICAS!A358,'PCA CONSOLIDADO'!$F$6:$F$1048576))</f>
        <v/>
      </c>
      <c r="F358" s="1" t="str">
        <f>IF(E358="","",COUNTIF('PCA CONSOLIDADO'!$G$6:$G$1048576,ESTATÍSTICAS!E358))</f>
        <v/>
      </c>
      <c r="G358" s="31" t="str">
        <f>IF(E358="","",SUMIF('PCA CONSOLIDADO'!$G$6:$G$1048576,ESTATÍSTICAS!E358,'PCA CONSOLIDADO'!$F$6:$F$1048576))</f>
        <v/>
      </c>
    </row>
    <row r="359" spans="2:7" x14ac:dyDescent="0.25">
      <c r="B359" s="1" t="str">
        <f>IF(COUNTIF('PCA CONSOLIDADO'!$H$6:$H$1048576,ESTATÍSTICAS!A359)=0,"",COUNTIF('PCA CONSOLIDADO'!$H$6:$H$1048576,ESTATÍSTICAS!A359))</f>
        <v/>
      </c>
      <c r="C359" s="30" t="str">
        <f>IF(A359="","",SUMIF('PCA CONSOLIDADO'!$H$6:$H$1048576,ESTATÍSTICAS!A359,'PCA CONSOLIDADO'!$F$6:$F$1048576))</f>
        <v/>
      </c>
      <c r="F359" s="1" t="str">
        <f>IF(E359="","",COUNTIF('PCA CONSOLIDADO'!$G$6:$G$1048576,ESTATÍSTICAS!E359))</f>
        <v/>
      </c>
      <c r="G359" s="31" t="str">
        <f>IF(E359="","",SUMIF('PCA CONSOLIDADO'!$G$6:$G$1048576,ESTATÍSTICAS!E359,'PCA CONSOLIDADO'!$F$6:$F$1048576))</f>
        <v/>
      </c>
    </row>
    <row r="360" spans="2:7" x14ac:dyDescent="0.25">
      <c r="B360" s="1" t="str">
        <f>IF(COUNTIF('PCA CONSOLIDADO'!$H$6:$H$1048576,ESTATÍSTICAS!A360)=0,"",COUNTIF('PCA CONSOLIDADO'!$H$6:$H$1048576,ESTATÍSTICAS!A360))</f>
        <v/>
      </c>
      <c r="C360" s="30" t="str">
        <f>IF(A360="","",SUMIF('PCA CONSOLIDADO'!$H$6:$H$1048576,ESTATÍSTICAS!A360,'PCA CONSOLIDADO'!$F$6:$F$1048576))</f>
        <v/>
      </c>
      <c r="F360" s="1" t="str">
        <f>IF(E360="","",COUNTIF('PCA CONSOLIDADO'!$G$6:$G$1048576,ESTATÍSTICAS!E360))</f>
        <v/>
      </c>
      <c r="G360" s="31" t="str">
        <f>IF(E360="","",SUMIF('PCA CONSOLIDADO'!$G$6:$G$1048576,ESTATÍSTICAS!E360,'PCA CONSOLIDADO'!$F$6:$F$1048576))</f>
        <v/>
      </c>
    </row>
    <row r="361" spans="2:7" x14ac:dyDescent="0.25">
      <c r="B361" s="1" t="str">
        <f>IF(COUNTIF('PCA CONSOLIDADO'!$H$6:$H$1048576,ESTATÍSTICAS!A361)=0,"",COUNTIF('PCA CONSOLIDADO'!$H$6:$H$1048576,ESTATÍSTICAS!A361))</f>
        <v/>
      </c>
      <c r="C361" s="30" t="str">
        <f>IF(A361="","",SUMIF('PCA CONSOLIDADO'!$H$6:$H$1048576,ESTATÍSTICAS!A361,'PCA CONSOLIDADO'!$F$6:$F$1048576))</f>
        <v/>
      </c>
      <c r="F361" s="1" t="str">
        <f>IF(E361="","",COUNTIF('PCA CONSOLIDADO'!$G$6:$G$1048576,ESTATÍSTICAS!E361))</f>
        <v/>
      </c>
      <c r="G361" s="31" t="str">
        <f>IF(E361="","",SUMIF('PCA CONSOLIDADO'!$G$6:$G$1048576,ESTATÍSTICAS!E361,'PCA CONSOLIDADO'!$F$6:$F$1048576))</f>
        <v/>
      </c>
    </row>
    <row r="362" spans="2:7" x14ac:dyDescent="0.25">
      <c r="B362" s="1" t="str">
        <f>IF(COUNTIF('PCA CONSOLIDADO'!$H$6:$H$1048576,ESTATÍSTICAS!A362)=0,"",COUNTIF('PCA CONSOLIDADO'!$H$6:$H$1048576,ESTATÍSTICAS!A362))</f>
        <v/>
      </c>
      <c r="C362" s="30" t="str">
        <f>IF(A362="","",SUMIF('PCA CONSOLIDADO'!$H$6:$H$1048576,ESTATÍSTICAS!A362,'PCA CONSOLIDADO'!$F$6:$F$1048576))</f>
        <v/>
      </c>
      <c r="F362" s="1" t="str">
        <f>IF(E362="","",COUNTIF('PCA CONSOLIDADO'!$G$6:$G$1048576,ESTATÍSTICAS!E362))</f>
        <v/>
      </c>
      <c r="G362" s="31" t="str">
        <f>IF(E362="","",SUMIF('PCA CONSOLIDADO'!$G$6:$G$1048576,ESTATÍSTICAS!E362,'PCA CONSOLIDADO'!$F$6:$F$1048576))</f>
        <v/>
      </c>
    </row>
    <row r="363" spans="2:7" x14ac:dyDescent="0.25">
      <c r="B363" s="1" t="str">
        <f>IF(COUNTIF('PCA CONSOLIDADO'!$H$6:$H$1048576,ESTATÍSTICAS!A363)=0,"",COUNTIF('PCA CONSOLIDADO'!$H$6:$H$1048576,ESTATÍSTICAS!A363))</f>
        <v/>
      </c>
      <c r="C363" s="30" t="str">
        <f>IF(A363="","",SUMIF('PCA CONSOLIDADO'!$H$6:$H$1048576,ESTATÍSTICAS!A363,'PCA CONSOLIDADO'!$F$6:$F$1048576))</f>
        <v/>
      </c>
      <c r="F363" s="1" t="str">
        <f>IF(E363="","",COUNTIF('PCA CONSOLIDADO'!$G$6:$G$1048576,ESTATÍSTICAS!E363))</f>
        <v/>
      </c>
      <c r="G363" s="31" t="str">
        <f>IF(E363="","",SUMIF('PCA CONSOLIDADO'!$G$6:$G$1048576,ESTATÍSTICAS!E363,'PCA CONSOLIDADO'!$F$6:$F$1048576))</f>
        <v/>
      </c>
    </row>
    <row r="364" spans="2:7" x14ac:dyDescent="0.25">
      <c r="B364" s="1" t="str">
        <f>IF(COUNTIF('PCA CONSOLIDADO'!$H$6:$H$1048576,ESTATÍSTICAS!A364)=0,"",COUNTIF('PCA CONSOLIDADO'!$H$6:$H$1048576,ESTATÍSTICAS!A364))</f>
        <v/>
      </c>
      <c r="C364" s="30" t="str">
        <f>IF(A364="","",SUMIF('PCA CONSOLIDADO'!$H$6:$H$1048576,ESTATÍSTICAS!A364,'PCA CONSOLIDADO'!$F$6:$F$1048576))</f>
        <v/>
      </c>
      <c r="F364" s="1" t="str">
        <f>IF(E364="","",COUNTIF('PCA CONSOLIDADO'!$G$6:$G$1048576,ESTATÍSTICAS!E364))</f>
        <v/>
      </c>
      <c r="G364" s="31" t="str">
        <f>IF(E364="","",SUMIF('PCA CONSOLIDADO'!$G$6:$G$1048576,ESTATÍSTICAS!E364,'PCA CONSOLIDADO'!$F$6:$F$1048576))</f>
        <v/>
      </c>
    </row>
    <row r="365" spans="2:7" x14ac:dyDescent="0.25">
      <c r="B365" s="1" t="str">
        <f>IF(COUNTIF('PCA CONSOLIDADO'!$H$6:$H$1048576,ESTATÍSTICAS!A365)=0,"",COUNTIF('PCA CONSOLIDADO'!$H$6:$H$1048576,ESTATÍSTICAS!A365))</f>
        <v/>
      </c>
      <c r="C365" s="30" t="str">
        <f>IF(A365="","",SUMIF('PCA CONSOLIDADO'!$H$6:$H$1048576,ESTATÍSTICAS!A365,'PCA CONSOLIDADO'!$F$6:$F$1048576))</f>
        <v/>
      </c>
      <c r="F365" s="1" t="str">
        <f>IF(E365="","",COUNTIF('PCA CONSOLIDADO'!$G$6:$G$1048576,ESTATÍSTICAS!E365))</f>
        <v/>
      </c>
      <c r="G365" s="31" t="str">
        <f>IF(E365="","",SUMIF('PCA CONSOLIDADO'!$G$6:$G$1048576,ESTATÍSTICAS!E365,'PCA CONSOLIDADO'!$F$6:$F$1048576))</f>
        <v/>
      </c>
    </row>
    <row r="366" spans="2:7" x14ac:dyDescent="0.25">
      <c r="B366" s="1" t="str">
        <f>IF(COUNTIF('PCA CONSOLIDADO'!$H$6:$H$1048576,ESTATÍSTICAS!A366)=0,"",COUNTIF('PCA CONSOLIDADO'!$H$6:$H$1048576,ESTATÍSTICAS!A366))</f>
        <v/>
      </c>
      <c r="C366" s="30" t="str">
        <f>IF(A366="","",SUMIF('PCA CONSOLIDADO'!$H$6:$H$1048576,ESTATÍSTICAS!A366,'PCA CONSOLIDADO'!$F$6:$F$1048576))</f>
        <v/>
      </c>
      <c r="F366" s="1" t="str">
        <f>IF(E366="","",COUNTIF('PCA CONSOLIDADO'!$G$6:$G$1048576,ESTATÍSTICAS!E366))</f>
        <v/>
      </c>
      <c r="G366" s="31" t="str">
        <f>IF(E366="","",SUMIF('PCA CONSOLIDADO'!$G$6:$G$1048576,ESTATÍSTICAS!E366,'PCA CONSOLIDADO'!$F$6:$F$1048576))</f>
        <v/>
      </c>
    </row>
    <row r="367" spans="2:7" x14ac:dyDescent="0.25">
      <c r="B367" s="1" t="str">
        <f>IF(COUNTIF('PCA CONSOLIDADO'!$H$6:$H$1048576,ESTATÍSTICAS!A367)=0,"",COUNTIF('PCA CONSOLIDADO'!$H$6:$H$1048576,ESTATÍSTICAS!A367))</f>
        <v/>
      </c>
      <c r="C367" s="30" t="str">
        <f>IF(A367="","",SUMIF('PCA CONSOLIDADO'!$H$6:$H$1048576,ESTATÍSTICAS!A367,'PCA CONSOLIDADO'!$F$6:$F$1048576))</f>
        <v/>
      </c>
      <c r="F367" s="1" t="str">
        <f>IF(E367="","",COUNTIF('PCA CONSOLIDADO'!$G$6:$G$1048576,ESTATÍSTICAS!E367))</f>
        <v/>
      </c>
      <c r="G367" s="31" t="str">
        <f>IF(E367="","",SUMIF('PCA CONSOLIDADO'!$G$6:$G$1048576,ESTATÍSTICAS!E367,'PCA CONSOLIDADO'!$F$6:$F$1048576))</f>
        <v/>
      </c>
    </row>
    <row r="368" spans="2:7" x14ac:dyDescent="0.25">
      <c r="B368" s="1" t="str">
        <f>IF(COUNTIF('PCA CONSOLIDADO'!$H$6:$H$1048576,ESTATÍSTICAS!A368)=0,"",COUNTIF('PCA CONSOLIDADO'!$H$6:$H$1048576,ESTATÍSTICAS!A368))</f>
        <v/>
      </c>
      <c r="C368" s="30" t="str">
        <f>IF(A368="","",SUMIF('PCA CONSOLIDADO'!$H$6:$H$1048576,ESTATÍSTICAS!A368,'PCA CONSOLIDADO'!$F$6:$F$1048576))</f>
        <v/>
      </c>
      <c r="F368" s="1" t="str">
        <f>IF(E368="","",COUNTIF('PCA CONSOLIDADO'!$G$6:$G$1048576,ESTATÍSTICAS!E368))</f>
        <v/>
      </c>
      <c r="G368" s="31" t="str">
        <f>IF(E368="","",SUMIF('PCA CONSOLIDADO'!$G$6:$G$1048576,ESTATÍSTICAS!E368,'PCA CONSOLIDADO'!$F$6:$F$1048576))</f>
        <v/>
      </c>
    </row>
    <row r="369" spans="2:7" x14ac:dyDescent="0.25">
      <c r="B369" s="1" t="str">
        <f>IF(COUNTIF('PCA CONSOLIDADO'!$H$6:$H$1048576,ESTATÍSTICAS!A369)=0,"",COUNTIF('PCA CONSOLIDADO'!$H$6:$H$1048576,ESTATÍSTICAS!A369))</f>
        <v/>
      </c>
      <c r="C369" s="30" t="str">
        <f>IF(A369="","",SUMIF('PCA CONSOLIDADO'!$H$6:$H$1048576,ESTATÍSTICAS!A369,'PCA CONSOLIDADO'!$F$6:$F$1048576))</f>
        <v/>
      </c>
      <c r="F369" s="1" t="str">
        <f>IF(E369="","",COUNTIF('PCA CONSOLIDADO'!$G$6:$G$1048576,ESTATÍSTICAS!E369))</f>
        <v/>
      </c>
      <c r="G369" s="31" t="str">
        <f>IF(E369="","",SUMIF('PCA CONSOLIDADO'!$G$6:$G$1048576,ESTATÍSTICAS!E369,'PCA CONSOLIDADO'!$F$6:$F$1048576))</f>
        <v/>
      </c>
    </row>
    <row r="370" spans="2:7" x14ac:dyDescent="0.25">
      <c r="B370" s="1" t="str">
        <f>IF(COUNTIF('PCA CONSOLIDADO'!$H$6:$H$1048576,ESTATÍSTICAS!A370)=0,"",COUNTIF('PCA CONSOLIDADO'!$H$6:$H$1048576,ESTATÍSTICAS!A370))</f>
        <v/>
      </c>
      <c r="C370" s="30" t="str">
        <f>IF(A370="","",SUMIF('PCA CONSOLIDADO'!$H$6:$H$1048576,ESTATÍSTICAS!A370,'PCA CONSOLIDADO'!$F$6:$F$1048576))</f>
        <v/>
      </c>
      <c r="F370" s="1" t="str">
        <f>IF(E370="","",COUNTIF('PCA CONSOLIDADO'!$G$6:$G$1048576,ESTATÍSTICAS!E370))</f>
        <v/>
      </c>
      <c r="G370" s="31" t="str">
        <f>IF(E370="","",SUMIF('PCA CONSOLIDADO'!$G$6:$G$1048576,ESTATÍSTICAS!E370,'PCA CONSOLIDADO'!$F$6:$F$1048576))</f>
        <v/>
      </c>
    </row>
    <row r="371" spans="2:7" x14ac:dyDescent="0.25">
      <c r="B371" s="1" t="str">
        <f>IF(COUNTIF('PCA CONSOLIDADO'!$H$6:$H$1048576,ESTATÍSTICAS!A371)=0,"",COUNTIF('PCA CONSOLIDADO'!$H$6:$H$1048576,ESTATÍSTICAS!A371))</f>
        <v/>
      </c>
      <c r="C371" s="30" t="str">
        <f>IF(A371="","",SUMIF('PCA CONSOLIDADO'!$H$6:$H$1048576,ESTATÍSTICAS!A371,'PCA CONSOLIDADO'!$F$6:$F$1048576))</f>
        <v/>
      </c>
      <c r="F371" s="1" t="str">
        <f>IF(E371="","",COUNTIF('PCA CONSOLIDADO'!$G$6:$G$1048576,ESTATÍSTICAS!E371))</f>
        <v/>
      </c>
      <c r="G371" s="31" t="str">
        <f>IF(E371="","",SUMIF('PCA CONSOLIDADO'!$G$6:$G$1048576,ESTATÍSTICAS!E371,'PCA CONSOLIDADO'!$F$6:$F$1048576))</f>
        <v/>
      </c>
    </row>
    <row r="372" spans="2:7" x14ac:dyDescent="0.25">
      <c r="B372" s="1" t="str">
        <f>IF(COUNTIF('PCA CONSOLIDADO'!$H$6:$H$1048576,ESTATÍSTICAS!A372)=0,"",COUNTIF('PCA CONSOLIDADO'!$H$6:$H$1048576,ESTATÍSTICAS!A372))</f>
        <v/>
      </c>
      <c r="C372" s="30" t="str">
        <f>IF(A372="","",SUMIF('PCA CONSOLIDADO'!$H$6:$H$1048576,ESTATÍSTICAS!A372,'PCA CONSOLIDADO'!$F$6:$F$1048576))</f>
        <v/>
      </c>
      <c r="F372" s="1" t="str">
        <f>IF(E372="","",COUNTIF('PCA CONSOLIDADO'!$G$6:$G$1048576,ESTATÍSTICAS!E372))</f>
        <v/>
      </c>
      <c r="G372" s="31" t="str">
        <f>IF(E372="","",SUMIF('PCA CONSOLIDADO'!$G$6:$G$1048576,ESTATÍSTICAS!E372,'PCA CONSOLIDADO'!$F$6:$F$1048576))</f>
        <v/>
      </c>
    </row>
    <row r="373" spans="2:7" x14ac:dyDescent="0.25">
      <c r="B373" s="1" t="str">
        <f>IF(COUNTIF('PCA CONSOLIDADO'!$H$6:$H$1048576,ESTATÍSTICAS!A373)=0,"",COUNTIF('PCA CONSOLIDADO'!$H$6:$H$1048576,ESTATÍSTICAS!A373))</f>
        <v/>
      </c>
      <c r="C373" s="30" t="str">
        <f>IF(A373="","",SUMIF('PCA CONSOLIDADO'!$H$6:$H$1048576,ESTATÍSTICAS!A373,'PCA CONSOLIDADO'!$F$6:$F$1048576))</f>
        <v/>
      </c>
      <c r="F373" s="1" t="str">
        <f>IF(E373="","",COUNTIF('PCA CONSOLIDADO'!$G$6:$G$1048576,ESTATÍSTICAS!E373))</f>
        <v/>
      </c>
      <c r="G373" s="31" t="str">
        <f>IF(E373="","",SUMIF('PCA CONSOLIDADO'!$G$6:$G$1048576,ESTATÍSTICAS!E373,'PCA CONSOLIDADO'!$F$6:$F$1048576))</f>
        <v/>
      </c>
    </row>
    <row r="374" spans="2:7" x14ac:dyDescent="0.25">
      <c r="B374" s="1" t="str">
        <f>IF(COUNTIF('PCA CONSOLIDADO'!$H$6:$H$1048576,ESTATÍSTICAS!A374)=0,"",COUNTIF('PCA CONSOLIDADO'!$H$6:$H$1048576,ESTATÍSTICAS!A374))</f>
        <v/>
      </c>
      <c r="C374" s="30" t="str">
        <f>IF(A374="","",SUMIF('PCA CONSOLIDADO'!$H$6:$H$1048576,ESTATÍSTICAS!A374,'PCA CONSOLIDADO'!$F$6:$F$1048576))</f>
        <v/>
      </c>
      <c r="F374" s="1" t="str">
        <f>IF(E374="","",COUNTIF('PCA CONSOLIDADO'!$G$6:$G$1048576,ESTATÍSTICAS!E374))</f>
        <v/>
      </c>
      <c r="G374" s="31" t="str">
        <f>IF(E374="","",SUMIF('PCA CONSOLIDADO'!$G$6:$G$1048576,ESTATÍSTICAS!E374,'PCA CONSOLIDADO'!$F$6:$F$1048576))</f>
        <v/>
      </c>
    </row>
    <row r="375" spans="2:7" x14ac:dyDescent="0.25">
      <c r="B375" s="1" t="str">
        <f>IF(COUNTIF('PCA CONSOLIDADO'!$H$6:$H$1048576,ESTATÍSTICAS!A375)=0,"",COUNTIF('PCA CONSOLIDADO'!$H$6:$H$1048576,ESTATÍSTICAS!A375))</f>
        <v/>
      </c>
      <c r="C375" s="30" t="str">
        <f>IF(A375="","",SUMIF('PCA CONSOLIDADO'!$H$6:$H$1048576,ESTATÍSTICAS!A375,'PCA CONSOLIDADO'!$F$6:$F$1048576))</f>
        <v/>
      </c>
      <c r="F375" s="1" t="str">
        <f>IF(E375="","",COUNTIF('PCA CONSOLIDADO'!$G$6:$G$1048576,ESTATÍSTICAS!E375))</f>
        <v/>
      </c>
      <c r="G375" s="31" t="str">
        <f>IF(E375="","",SUMIF('PCA CONSOLIDADO'!$G$6:$G$1048576,ESTATÍSTICAS!E375,'PCA CONSOLIDADO'!$F$6:$F$1048576))</f>
        <v/>
      </c>
    </row>
    <row r="376" spans="2:7" x14ac:dyDescent="0.25">
      <c r="B376" s="1" t="str">
        <f>IF(COUNTIF('PCA CONSOLIDADO'!$H$6:$H$1048576,ESTATÍSTICAS!A376)=0,"",COUNTIF('PCA CONSOLIDADO'!$H$6:$H$1048576,ESTATÍSTICAS!A376))</f>
        <v/>
      </c>
      <c r="C376" s="30" t="str">
        <f>IF(A376="","",SUMIF('PCA CONSOLIDADO'!$H$6:$H$1048576,ESTATÍSTICAS!A376,'PCA CONSOLIDADO'!$F$6:$F$1048576))</f>
        <v/>
      </c>
      <c r="F376" s="1" t="str">
        <f>IF(E376="","",COUNTIF('PCA CONSOLIDADO'!$G$6:$G$1048576,ESTATÍSTICAS!E376))</f>
        <v/>
      </c>
      <c r="G376" s="31" t="str">
        <f>IF(E376="","",SUMIF('PCA CONSOLIDADO'!$G$6:$G$1048576,ESTATÍSTICAS!E376,'PCA CONSOLIDADO'!$F$6:$F$1048576))</f>
        <v/>
      </c>
    </row>
    <row r="377" spans="2:7" x14ac:dyDescent="0.25">
      <c r="B377" s="1" t="str">
        <f>IF(COUNTIF('PCA CONSOLIDADO'!$H$6:$H$1048576,ESTATÍSTICAS!A377)=0,"",COUNTIF('PCA CONSOLIDADO'!$H$6:$H$1048576,ESTATÍSTICAS!A377))</f>
        <v/>
      </c>
      <c r="C377" s="30" t="str">
        <f>IF(A377="","",SUMIF('PCA CONSOLIDADO'!$H$6:$H$1048576,ESTATÍSTICAS!A377,'PCA CONSOLIDADO'!$F$6:$F$1048576))</f>
        <v/>
      </c>
      <c r="F377" s="1" t="str">
        <f>IF(E377="","",COUNTIF('PCA CONSOLIDADO'!$G$6:$G$1048576,ESTATÍSTICAS!E377))</f>
        <v/>
      </c>
      <c r="G377" s="31" t="str">
        <f>IF(E377="","",SUMIF('PCA CONSOLIDADO'!$G$6:$G$1048576,ESTATÍSTICAS!E377,'PCA CONSOLIDADO'!$F$6:$F$1048576))</f>
        <v/>
      </c>
    </row>
    <row r="378" spans="2:7" x14ac:dyDescent="0.25">
      <c r="B378" s="1" t="str">
        <f>IF(COUNTIF('PCA CONSOLIDADO'!$H$6:$H$1048576,ESTATÍSTICAS!A378)=0,"",COUNTIF('PCA CONSOLIDADO'!$H$6:$H$1048576,ESTATÍSTICAS!A378))</f>
        <v/>
      </c>
      <c r="C378" s="30" t="str">
        <f>IF(A378="","",SUMIF('PCA CONSOLIDADO'!$H$6:$H$1048576,ESTATÍSTICAS!A378,'PCA CONSOLIDADO'!$F$6:$F$1048576))</f>
        <v/>
      </c>
      <c r="F378" s="1" t="str">
        <f>IF(E378="","",COUNTIF('PCA CONSOLIDADO'!$G$6:$G$1048576,ESTATÍSTICAS!E378))</f>
        <v/>
      </c>
      <c r="G378" s="31" t="str">
        <f>IF(E378="","",SUMIF('PCA CONSOLIDADO'!$G$6:$G$1048576,ESTATÍSTICAS!E378,'PCA CONSOLIDADO'!$F$6:$F$1048576))</f>
        <v/>
      </c>
    </row>
    <row r="379" spans="2:7" x14ac:dyDescent="0.25">
      <c r="B379" s="1" t="str">
        <f>IF(COUNTIF('PCA CONSOLIDADO'!$H$6:$H$1048576,ESTATÍSTICAS!A379)=0,"",COUNTIF('PCA CONSOLIDADO'!$H$6:$H$1048576,ESTATÍSTICAS!A379))</f>
        <v/>
      </c>
      <c r="C379" s="30" t="str">
        <f>IF(A379="","",SUMIF('PCA CONSOLIDADO'!$H$6:$H$1048576,ESTATÍSTICAS!A379,'PCA CONSOLIDADO'!$F$6:$F$1048576))</f>
        <v/>
      </c>
      <c r="F379" s="1" t="str">
        <f>IF(E379="","",COUNTIF('PCA CONSOLIDADO'!$G$6:$G$1048576,ESTATÍSTICAS!E379))</f>
        <v/>
      </c>
      <c r="G379" s="31" t="str">
        <f>IF(E379="","",SUMIF('PCA CONSOLIDADO'!$G$6:$G$1048576,ESTATÍSTICAS!E379,'PCA CONSOLIDADO'!$F$6:$F$1048576))</f>
        <v/>
      </c>
    </row>
    <row r="380" spans="2:7" x14ac:dyDescent="0.25">
      <c r="B380" s="1" t="str">
        <f>IF(COUNTIF('PCA CONSOLIDADO'!$H$6:$H$1048576,ESTATÍSTICAS!A380)=0,"",COUNTIF('PCA CONSOLIDADO'!$H$6:$H$1048576,ESTATÍSTICAS!A380))</f>
        <v/>
      </c>
      <c r="C380" s="30" t="str">
        <f>IF(A380="","",SUMIF('PCA CONSOLIDADO'!$H$6:$H$1048576,ESTATÍSTICAS!A380,'PCA CONSOLIDADO'!$F$6:$F$1048576))</f>
        <v/>
      </c>
      <c r="F380" s="1" t="str">
        <f>IF(E380="","",COUNTIF('PCA CONSOLIDADO'!$G$6:$G$1048576,ESTATÍSTICAS!E380))</f>
        <v/>
      </c>
      <c r="G380" s="31" t="str">
        <f>IF(E380="","",SUMIF('PCA CONSOLIDADO'!$G$6:$G$1048576,ESTATÍSTICAS!E380,'PCA CONSOLIDADO'!$F$6:$F$1048576))</f>
        <v/>
      </c>
    </row>
    <row r="381" spans="2:7" x14ac:dyDescent="0.25">
      <c r="B381" s="1" t="str">
        <f>IF(COUNTIF('PCA CONSOLIDADO'!$H$6:$H$1048576,ESTATÍSTICAS!A381)=0,"",COUNTIF('PCA CONSOLIDADO'!$H$6:$H$1048576,ESTATÍSTICAS!A381))</f>
        <v/>
      </c>
      <c r="C381" s="30" t="str">
        <f>IF(A381="","",SUMIF('PCA CONSOLIDADO'!$H$6:$H$1048576,ESTATÍSTICAS!A381,'PCA CONSOLIDADO'!$F$6:$F$1048576))</f>
        <v/>
      </c>
      <c r="F381" s="1" t="str">
        <f>IF(E381="","",COUNTIF('PCA CONSOLIDADO'!$G$6:$G$1048576,ESTATÍSTICAS!E381))</f>
        <v/>
      </c>
      <c r="G381" s="31" t="str">
        <f>IF(E381="","",SUMIF('PCA CONSOLIDADO'!$G$6:$G$1048576,ESTATÍSTICAS!E381,'PCA CONSOLIDADO'!$F$6:$F$1048576))</f>
        <v/>
      </c>
    </row>
    <row r="382" spans="2:7" x14ac:dyDescent="0.25">
      <c r="B382" s="1" t="str">
        <f>IF(COUNTIF('PCA CONSOLIDADO'!$H$6:$H$1048576,ESTATÍSTICAS!A382)=0,"",COUNTIF('PCA CONSOLIDADO'!$H$6:$H$1048576,ESTATÍSTICAS!A382))</f>
        <v/>
      </c>
      <c r="C382" s="30" t="str">
        <f>IF(A382="","",SUMIF('PCA CONSOLIDADO'!$H$6:$H$1048576,ESTATÍSTICAS!A382,'PCA CONSOLIDADO'!$F$6:$F$1048576))</f>
        <v/>
      </c>
      <c r="F382" s="1" t="str">
        <f>IF(E382="","",COUNTIF('PCA CONSOLIDADO'!$G$6:$G$1048576,ESTATÍSTICAS!E382))</f>
        <v/>
      </c>
      <c r="G382" s="31" t="str">
        <f>IF(E382="","",SUMIF('PCA CONSOLIDADO'!$G$6:$G$1048576,ESTATÍSTICAS!E382,'PCA CONSOLIDADO'!$F$6:$F$1048576))</f>
        <v/>
      </c>
    </row>
    <row r="383" spans="2:7" x14ac:dyDescent="0.25">
      <c r="B383" s="1" t="str">
        <f>IF(COUNTIF('PCA CONSOLIDADO'!$H$6:$H$1048576,ESTATÍSTICAS!A383)=0,"",COUNTIF('PCA CONSOLIDADO'!$H$6:$H$1048576,ESTATÍSTICAS!A383))</f>
        <v/>
      </c>
      <c r="C383" s="30" t="str">
        <f>IF(A383="","",SUMIF('PCA CONSOLIDADO'!$H$6:$H$1048576,ESTATÍSTICAS!A383,'PCA CONSOLIDADO'!$F$6:$F$1048576))</f>
        <v/>
      </c>
      <c r="F383" s="1" t="str">
        <f>IF(E383="","",COUNTIF('PCA CONSOLIDADO'!$G$6:$G$1048576,ESTATÍSTICAS!E383))</f>
        <v/>
      </c>
      <c r="G383" s="31" t="str">
        <f>IF(E383="","",SUMIF('PCA CONSOLIDADO'!$G$6:$G$1048576,ESTATÍSTICAS!E383,'PCA CONSOLIDADO'!$F$6:$F$1048576))</f>
        <v/>
      </c>
    </row>
    <row r="384" spans="2:7" x14ac:dyDescent="0.25">
      <c r="B384" s="1" t="str">
        <f>IF(COUNTIF('PCA CONSOLIDADO'!$H$6:$H$1048576,ESTATÍSTICAS!A384)=0,"",COUNTIF('PCA CONSOLIDADO'!$H$6:$H$1048576,ESTATÍSTICAS!A384))</f>
        <v/>
      </c>
      <c r="C384" s="30" t="str">
        <f>IF(A384="","",SUMIF('PCA CONSOLIDADO'!$H$6:$H$1048576,ESTATÍSTICAS!A384,'PCA CONSOLIDADO'!$F$6:$F$1048576))</f>
        <v/>
      </c>
      <c r="F384" s="1" t="str">
        <f>IF(E384="","",COUNTIF('PCA CONSOLIDADO'!$G$6:$G$1048576,ESTATÍSTICAS!E384))</f>
        <v/>
      </c>
      <c r="G384" s="31" t="str">
        <f>IF(E384="","",SUMIF('PCA CONSOLIDADO'!$G$6:$G$1048576,ESTATÍSTICAS!E384,'PCA CONSOLIDADO'!$F$6:$F$1048576))</f>
        <v/>
      </c>
    </row>
    <row r="385" spans="2:7" x14ac:dyDescent="0.25">
      <c r="B385" s="1" t="str">
        <f>IF(COUNTIF('PCA CONSOLIDADO'!$H$6:$H$1048576,ESTATÍSTICAS!A385)=0,"",COUNTIF('PCA CONSOLIDADO'!$H$6:$H$1048576,ESTATÍSTICAS!A385))</f>
        <v/>
      </c>
      <c r="C385" s="30" t="str">
        <f>IF(A385="","",SUMIF('PCA CONSOLIDADO'!$H$6:$H$1048576,ESTATÍSTICAS!A385,'PCA CONSOLIDADO'!$F$6:$F$1048576))</f>
        <v/>
      </c>
      <c r="F385" s="1" t="str">
        <f>IF(E385="","",COUNTIF('PCA CONSOLIDADO'!$G$6:$G$1048576,ESTATÍSTICAS!E385))</f>
        <v/>
      </c>
      <c r="G385" s="31" t="str">
        <f>IF(E385="","",SUMIF('PCA CONSOLIDADO'!$G$6:$G$1048576,ESTATÍSTICAS!E385,'PCA CONSOLIDADO'!$F$6:$F$1048576))</f>
        <v/>
      </c>
    </row>
    <row r="386" spans="2:7" x14ac:dyDescent="0.25">
      <c r="B386" s="1" t="str">
        <f>IF(COUNTIF('PCA CONSOLIDADO'!$H$6:$H$1048576,ESTATÍSTICAS!A386)=0,"",COUNTIF('PCA CONSOLIDADO'!$H$6:$H$1048576,ESTATÍSTICAS!A386))</f>
        <v/>
      </c>
      <c r="C386" s="30" t="str">
        <f>IF(A386="","",SUMIF('PCA CONSOLIDADO'!$H$6:$H$1048576,ESTATÍSTICAS!A386,'PCA CONSOLIDADO'!$F$6:$F$1048576))</f>
        <v/>
      </c>
      <c r="F386" s="1" t="str">
        <f>IF(E386="","",COUNTIF('PCA CONSOLIDADO'!$G$6:$G$1048576,ESTATÍSTICAS!E386))</f>
        <v/>
      </c>
      <c r="G386" s="31" t="str">
        <f>IF(E386="","",SUMIF('PCA CONSOLIDADO'!$G$6:$G$1048576,ESTATÍSTICAS!E386,'PCA CONSOLIDADO'!$F$6:$F$1048576))</f>
        <v/>
      </c>
    </row>
    <row r="387" spans="2:7" x14ac:dyDescent="0.25">
      <c r="B387" s="1" t="str">
        <f>IF(COUNTIF('PCA CONSOLIDADO'!$H$6:$H$1048576,ESTATÍSTICAS!A387)=0,"",COUNTIF('PCA CONSOLIDADO'!$H$6:$H$1048576,ESTATÍSTICAS!A387))</f>
        <v/>
      </c>
      <c r="C387" s="30" t="str">
        <f>IF(A387="","",SUMIF('PCA CONSOLIDADO'!$H$6:$H$1048576,ESTATÍSTICAS!A387,'PCA CONSOLIDADO'!$F$6:$F$1048576))</f>
        <v/>
      </c>
      <c r="F387" s="1" t="str">
        <f>IF(E387="","",COUNTIF('PCA CONSOLIDADO'!$G$6:$G$1048576,ESTATÍSTICAS!E387))</f>
        <v/>
      </c>
      <c r="G387" s="31" t="str">
        <f>IF(E387="","",SUMIF('PCA CONSOLIDADO'!$G$6:$G$1048576,ESTATÍSTICAS!E387,'PCA CONSOLIDADO'!$F$6:$F$1048576))</f>
        <v/>
      </c>
    </row>
    <row r="388" spans="2:7" x14ac:dyDescent="0.25">
      <c r="B388" s="1" t="str">
        <f>IF(COUNTIF('PCA CONSOLIDADO'!$H$6:$H$1048576,ESTATÍSTICAS!A388)=0,"",COUNTIF('PCA CONSOLIDADO'!$H$6:$H$1048576,ESTATÍSTICAS!A388))</f>
        <v/>
      </c>
      <c r="C388" s="30" t="str">
        <f>IF(A388="","",SUMIF('PCA CONSOLIDADO'!$H$6:$H$1048576,ESTATÍSTICAS!A388,'PCA CONSOLIDADO'!$F$6:$F$1048576))</f>
        <v/>
      </c>
      <c r="F388" s="1" t="str">
        <f>IF(E388="","",COUNTIF('PCA CONSOLIDADO'!$G$6:$G$1048576,ESTATÍSTICAS!E388))</f>
        <v/>
      </c>
      <c r="G388" s="31" t="str">
        <f>IF(E388="","",SUMIF('PCA CONSOLIDADO'!$G$6:$G$1048576,ESTATÍSTICAS!E388,'PCA CONSOLIDADO'!$F$6:$F$1048576))</f>
        <v/>
      </c>
    </row>
    <row r="389" spans="2:7" x14ac:dyDescent="0.25">
      <c r="B389" s="1" t="str">
        <f>IF(COUNTIF('PCA CONSOLIDADO'!$H$6:$H$1048576,ESTATÍSTICAS!A389)=0,"",COUNTIF('PCA CONSOLIDADO'!$H$6:$H$1048576,ESTATÍSTICAS!A389))</f>
        <v/>
      </c>
      <c r="C389" s="30" t="str">
        <f>IF(A389="","",SUMIF('PCA CONSOLIDADO'!$H$6:$H$1048576,ESTATÍSTICAS!A389,'PCA CONSOLIDADO'!$F$6:$F$1048576))</f>
        <v/>
      </c>
      <c r="F389" s="1" t="str">
        <f>IF(E389="","",COUNTIF('PCA CONSOLIDADO'!$G$6:$G$1048576,ESTATÍSTICAS!E389))</f>
        <v/>
      </c>
      <c r="G389" s="31" t="str">
        <f>IF(E389="","",SUMIF('PCA CONSOLIDADO'!$G$6:$G$1048576,ESTATÍSTICAS!E389,'PCA CONSOLIDADO'!$F$6:$F$1048576))</f>
        <v/>
      </c>
    </row>
    <row r="390" spans="2:7" x14ac:dyDescent="0.25">
      <c r="B390" s="1" t="str">
        <f>IF(COUNTIF('PCA CONSOLIDADO'!$H$6:$H$1048576,ESTATÍSTICAS!A390)=0,"",COUNTIF('PCA CONSOLIDADO'!$H$6:$H$1048576,ESTATÍSTICAS!A390))</f>
        <v/>
      </c>
      <c r="C390" s="30" t="str">
        <f>IF(A390="","",SUMIF('PCA CONSOLIDADO'!$H$6:$H$1048576,ESTATÍSTICAS!A390,'PCA CONSOLIDADO'!$F$6:$F$1048576))</f>
        <v/>
      </c>
      <c r="F390" s="1" t="str">
        <f>IF(E390="","",COUNTIF('PCA CONSOLIDADO'!$G$6:$G$1048576,ESTATÍSTICAS!E390))</f>
        <v/>
      </c>
      <c r="G390" s="31" t="str">
        <f>IF(E390="","",SUMIF('PCA CONSOLIDADO'!$G$6:$G$1048576,ESTATÍSTICAS!E390,'PCA CONSOLIDADO'!$F$6:$F$1048576))</f>
        <v/>
      </c>
    </row>
    <row r="391" spans="2:7" x14ac:dyDescent="0.25">
      <c r="B391" s="1" t="str">
        <f>IF(COUNTIF('PCA CONSOLIDADO'!$H$6:$H$1048576,ESTATÍSTICAS!A391)=0,"",COUNTIF('PCA CONSOLIDADO'!$H$6:$H$1048576,ESTATÍSTICAS!A391))</f>
        <v/>
      </c>
      <c r="C391" s="30" t="str">
        <f>IF(A391="","",SUMIF('PCA CONSOLIDADO'!$H$6:$H$1048576,ESTATÍSTICAS!A391,'PCA CONSOLIDADO'!$F$6:$F$1048576))</f>
        <v/>
      </c>
      <c r="F391" s="1" t="str">
        <f>IF(E391="","",COUNTIF('PCA CONSOLIDADO'!$G$6:$G$1048576,ESTATÍSTICAS!E391))</f>
        <v/>
      </c>
      <c r="G391" s="31" t="str">
        <f>IF(E391="","",SUMIF('PCA CONSOLIDADO'!$G$6:$G$1048576,ESTATÍSTICAS!E391,'PCA CONSOLIDADO'!$F$6:$F$1048576))</f>
        <v/>
      </c>
    </row>
    <row r="392" spans="2:7" x14ac:dyDescent="0.25">
      <c r="B392" s="1" t="str">
        <f>IF(COUNTIF('PCA CONSOLIDADO'!$H$6:$H$1048576,ESTATÍSTICAS!A392)=0,"",COUNTIF('PCA CONSOLIDADO'!$H$6:$H$1048576,ESTATÍSTICAS!A392))</f>
        <v/>
      </c>
      <c r="C392" s="30" t="str">
        <f>IF(A392="","",SUMIF('PCA CONSOLIDADO'!$H$6:$H$1048576,ESTATÍSTICAS!A392,'PCA CONSOLIDADO'!$F$6:$F$1048576))</f>
        <v/>
      </c>
      <c r="F392" s="1" t="str">
        <f>IF(E392="","",COUNTIF('PCA CONSOLIDADO'!$G$6:$G$1048576,ESTATÍSTICAS!E392))</f>
        <v/>
      </c>
      <c r="G392" s="31" t="str">
        <f>IF(E392="","",SUMIF('PCA CONSOLIDADO'!$G$6:$G$1048576,ESTATÍSTICAS!E392,'PCA CONSOLIDADO'!$F$6:$F$1048576))</f>
        <v/>
      </c>
    </row>
    <row r="393" spans="2:7" x14ac:dyDescent="0.25">
      <c r="B393" s="1" t="str">
        <f>IF(COUNTIF('PCA CONSOLIDADO'!$H$6:$H$1048576,ESTATÍSTICAS!A393)=0,"",COUNTIF('PCA CONSOLIDADO'!$H$6:$H$1048576,ESTATÍSTICAS!A393))</f>
        <v/>
      </c>
      <c r="C393" s="30" t="str">
        <f>IF(A393="","",SUMIF('PCA CONSOLIDADO'!$H$6:$H$1048576,ESTATÍSTICAS!A393,'PCA CONSOLIDADO'!$F$6:$F$1048576))</f>
        <v/>
      </c>
      <c r="F393" s="1" t="str">
        <f>IF(E393="","",COUNTIF('PCA CONSOLIDADO'!$G$6:$G$1048576,ESTATÍSTICAS!E393))</f>
        <v/>
      </c>
      <c r="G393" s="31" t="str">
        <f>IF(E393="","",SUMIF('PCA CONSOLIDADO'!$G$6:$G$1048576,ESTATÍSTICAS!E393,'PCA CONSOLIDADO'!$F$6:$F$1048576))</f>
        <v/>
      </c>
    </row>
    <row r="394" spans="2:7" x14ac:dyDescent="0.25">
      <c r="B394" s="1" t="str">
        <f>IF(COUNTIF('PCA CONSOLIDADO'!$H$6:$H$1048576,ESTATÍSTICAS!A394)=0,"",COUNTIF('PCA CONSOLIDADO'!$H$6:$H$1048576,ESTATÍSTICAS!A394))</f>
        <v/>
      </c>
      <c r="C394" s="30" t="str">
        <f>IF(A394="","",SUMIF('PCA CONSOLIDADO'!$H$6:$H$1048576,ESTATÍSTICAS!A394,'PCA CONSOLIDADO'!$F$6:$F$1048576))</f>
        <v/>
      </c>
      <c r="F394" s="1" t="str">
        <f>IF(E394="","",COUNTIF('PCA CONSOLIDADO'!$G$6:$G$1048576,ESTATÍSTICAS!E394))</f>
        <v/>
      </c>
      <c r="G394" s="31" t="str">
        <f>IF(E394="","",SUMIF('PCA CONSOLIDADO'!$G$6:$G$1048576,ESTATÍSTICAS!E394,'PCA CONSOLIDADO'!$F$6:$F$1048576))</f>
        <v/>
      </c>
    </row>
    <row r="395" spans="2:7" x14ac:dyDescent="0.25">
      <c r="B395" s="1" t="str">
        <f>IF(COUNTIF('PCA CONSOLIDADO'!$H$6:$H$1048576,ESTATÍSTICAS!A395)=0,"",COUNTIF('PCA CONSOLIDADO'!$H$6:$H$1048576,ESTATÍSTICAS!A395))</f>
        <v/>
      </c>
      <c r="C395" s="30" t="str">
        <f>IF(A395="","",SUMIF('PCA CONSOLIDADO'!$H$6:$H$1048576,ESTATÍSTICAS!A395,'PCA CONSOLIDADO'!$F$6:$F$1048576))</f>
        <v/>
      </c>
      <c r="F395" s="1" t="str">
        <f>IF(E395="","",COUNTIF('PCA CONSOLIDADO'!$G$6:$G$1048576,ESTATÍSTICAS!E395))</f>
        <v/>
      </c>
      <c r="G395" s="31" t="str">
        <f>IF(E395="","",SUMIF('PCA CONSOLIDADO'!$G$6:$G$1048576,ESTATÍSTICAS!E395,'PCA CONSOLIDADO'!$F$6:$F$1048576))</f>
        <v/>
      </c>
    </row>
    <row r="396" spans="2:7" x14ac:dyDescent="0.25">
      <c r="B396" s="1" t="str">
        <f>IF(COUNTIF('PCA CONSOLIDADO'!$H$6:$H$1048576,ESTATÍSTICAS!A396)=0,"",COUNTIF('PCA CONSOLIDADO'!$H$6:$H$1048576,ESTATÍSTICAS!A396))</f>
        <v/>
      </c>
      <c r="C396" s="30" t="str">
        <f>IF(A396="","",SUMIF('PCA CONSOLIDADO'!$H$6:$H$1048576,ESTATÍSTICAS!A396,'PCA CONSOLIDADO'!$F$6:$F$1048576))</f>
        <v/>
      </c>
      <c r="F396" s="1" t="str">
        <f>IF(E396="","",COUNTIF('PCA CONSOLIDADO'!$G$6:$G$1048576,ESTATÍSTICAS!E396))</f>
        <v/>
      </c>
      <c r="G396" s="31" t="str">
        <f>IF(E396="","",SUMIF('PCA CONSOLIDADO'!$G$6:$G$1048576,ESTATÍSTICAS!E396,'PCA CONSOLIDADO'!$F$6:$F$1048576))</f>
        <v/>
      </c>
    </row>
    <row r="397" spans="2:7" x14ac:dyDescent="0.25">
      <c r="B397" s="1" t="str">
        <f>IF(COUNTIF('PCA CONSOLIDADO'!$H$6:$H$1048576,ESTATÍSTICAS!A397)=0,"",COUNTIF('PCA CONSOLIDADO'!$H$6:$H$1048576,ESTATÍSTICAS!A397))</f>
        <v/>
      </c>
      <c r="C397" s="30" t="str">
        <f>IF(A397="","",SUMIF('PCA CONSOLIDADO'!$H$6:$H$1048576,ESTATÍSTICAS!A397,'PCA CONSOLIDADO'!$F$6:$F$1048576))</f>
        <v/>
      </c>
      <c r="F397" s="1" t="str">
        <f>IF(E397="","",COUNTIF('PCA CONSOLIDADO'!$G$6:$G$1048576,ESTATÍSTICAS!E397))</f>
        <v/>
      </c>
      <c r="G397" s="31" t="str">
        <f>IF(E397="","",SUMIF('PCA CONSOLIDADO'!$G$6:$G$1048576,ESTATÍSTICAS!E397,'PCA CONSOLIDADO'!$F$6:$F$1048576))</f>
        <v/>
      </c>
    </row>
    <row r="398" spans="2:7" x14ac:dyDescent="0.25">
      <c r="B398" s="1" t="str">
        <f>IF(COUNTIF('PCA CONSOLIDADO'!$H$6:$H$1048576,ESTATÍSTICAS!A398)=0,"",COUNTIF('PCA CONSOLIDADO'!$H$6:$H$1048576,ESTATÍSTICAS!A398))</f>
        <v/>
      </c>
      <c r="C398" s="30" t="str">
        <f>IF(A398="","",SUMIF('PCA CONSOLIDADO'!$H$6:$H$1048576,ESTATÍSTICAS!A398,'PCA CONSOLIDADO'!$F$6:$F$1048576))</f>
        <v/>
      </c>
      <c r="F398" s="1" t="str">
        <f>IF(E398="","",COUNTIF('PCA CONSOLIDADO'!$G$6:$G$1048576,ESTATÍSTICAS!E398))</f>
        <v/>
      </c>
      <c r="G398" s="31" t="str">
        <f>IF(E398="","",SUMIF('PCA CONSOLIDADO'!$G$6:$G$1048576,ESTATÍSTICAS!E398,'PCA CONSOLIDADO'!$F$6:$F$1048576))</f>
        <v/>
      </c>
    </row>
    <row r="399" spans="2:7" x14ac:dyDescent="0.25">
      <c r="B399" s="1" t="str">
        <f>IF(COUNTIF('PCA CONSOLIDADO'!$H$6:$H$1048576,ESTATÍSTICAS!A399)=0,"",COUNTIF('PCA CONSOLIDADO'!$H$6:$H$1048576,ESTATÍSTICAS!A399))</f>
        <v/>
      </c>
      <c r="C399" s="30" t="str">
        <f>IF(A399="","",SUMIF('PCA CONSOLIDADO'!$H$6:$H$1048576,ESTATÍSTICAS!A399,'PCA CONSOLIDADO'!$F$6:$F$1048576))</f>
        <v/>
      </c>
      <c r="F399" s="1" t="str">
        <f>IF(E399="","",COUNTIF('PCA CONSOLIDADO'!$G$6:$G$1048576,ESTATÍSTICAS!E399))</f>
        <v/>
      </c>
      <c r="G399" s="31" t="str">
        <f>IF(E399="","",SUMIF('PCA CONSOLIDADO'!$G$6:$G$1048576,ESTATÍSTICAS!E399,'PCA CONSOLIDADO'!$F$6:$F$1048576))</f>
        <v/>
      </c>
    </row>
    <row r="400" spans="2:7" x14ac:dyDescent="0.25">
      <c r="B400" s="1" t="str">
        <f>IF(COUNTIF('PCA CONSOLIDADO'!$H$6:$H$1048576,ESTATÍSTICAS!A400)=0,"",COUNTIF('PCA CONSOLIDADO'!$H$6:$H$1048576,ESTATÍSTICAS!A400))</f>
        <v/>
      </c>
      <c r="C400" s="30" t="str">
        <f>IF(A400="","",SUMIF('PCA CONSOLIDADO'!$H$6:$H$1048576,ESTATÍSTICAS!A400,'PCA CONSOLIDADO'!$F$6:$F$1048576))</f>
        <v/>
      </c>
      <c r="F400" s="1" t="str">
        <f>IF(E400="","",COUNTIF('PCA CONSOLIDADO'!$G$6:$G$1048576,ESTATÍSTICAS!E400))</f>
        <v/>
      </c>
      <c r="G400" s="31" t="str">
        <f>IF(E400="","",SUMIF('PCA CONSOLIDADO'!$G$6:$G$1048576,ESTATÍSTICAS!E400,'PCA CONSOLIDADO'!$F$6:$F$1048576))</f>
        <v/>
      </c>
    </row>
    <row r="401" spans="2:7" x14ac:dyDescent="0.25">
      <c r="B401" s="1" t="str">
        <f>IF(COUNTIF('PCA CONSOLIDADO'!$H$6:$H$1048576,ESTATÍSTICAS!A401)=0,"",COUNTIF('PCA CONSOLIDADO'!$H$6:$H$1048576,ESTATÍSTICAS!A401))</f>
        <v/>
      </c>
      <c r="C401" s="30" t="str">
        <f>IF(A401="","",SUMIF('PCA CONSOLIDADO'!$H$6:$H$1048576,ESTATÍSTICAS!A401,'PCA CONSOLIDADO'!$F$6:$F$1048576))</f>
        <v/>
      </c>
      <c r="F401" s="1" t="str">
        <f>IF(E401="","",COUNTIF('PCA CONSOLIDADO'!$G$6:$G$1048576,ESTATÍSTICAS!E401))</f>
        <v/>
      </c>
      <c r="G401" s="31" t="str">
        <f>IF(E401="","",SUMIF('PCA CONSOLIDADO'!$G$6:$G$1048576,ESTATÍSTICAS!E401,'PCA CONSOLIDADO'!$F$6:$F$1048576))</f>
        <v/>
      </c>
    </row>
    <row r="402" spans="2:7" x14ac:dyDescent="0.25">
      <c r="B402" s="1" t="str">
        <f>IF(COUNTIF('PCA CONSOLIDADO'!$H$6:$H$1048576,ESTATÍSTICAS!A402)=0,"",COUNTIF('PCA CONSOLIDADO'!$H$6:$H$1048576,ESTATÍSTICAS!A402))</f>
        <v/>
      </c>
      <c r="C402" s="30" t="str">
        <f>IF(A402="","",SUMIF('PCA CONSOLIDADO'!$H$6:$H$1048576,ESTATÍSTICAS!A402,'PCA CONSOLIDADO'!$F$6:$F$1048576))</f>
        <v/>
      </c>
      <c r="F402" s="1" t="str">
        <f>IF(E402="","",COUNTIF('PCA CONSOLIDADO'!$G$6:$G$1048576,ESTATÍSTICAS!E402))</f>
        <v/>
      </c>
      <c r="G402" s="31" t="str">
        <f>IF(E402="","",SUMIF('PCA CONSOLIDADO'!$G$6:$G$1048576,ESTATÍSTICAS!E402,'PCA CONSOLIDADO'!$F$6:$F$1048576))</f>
        <v/>
      </c>
    </row>
    <row r="403" spans="2:7" x14ac:dyDescent="0.25">
      <c r="B403" s="1" t="str">
        <f>IF(COUNTIF('PCA CONSOLIDADO'!$H$6:$H$1048576,ESTATÍSTICAS!A403)=0,"",COUNTIF('PCA CONSOLIDADO'!$H$6:$H$1048576,ESTATÍSTICAS!A403))</f>
        <v/>
      </c>
      <c r="C403" s="30" t="str">
        <f>IF(A403="","",SUMIF('PCA CONSOLIDADO'!$H$6:$H$1048576,ESTATÍSTICAS!A403,'PCA CONSOLIDADO'!$F$6:$F$1048576))</f>
        <v/>
      </c>
      <c r="F403" s="1" t="str">
        <f>IF(E403="","",COUNTIF('PCA CONSOLIDADO'!$G$6:$G$1048576,ESTATÍSTICAS!E403))</f>
        <v/>
      </c>
      <c r="G403" s="31" t="str">
        <f>IF(E403="","",SUMIF('PCA CONSOLIDADO'!$G$6:$G$1048576,ESTATÍSTICAS!E403,'PCA CONSOLIDADO'!$F$6:$F$1048576))</f>
        <v/>
      </c>
    </row>
    <row r="404" spans="2:7" x14ac:dyDescent="0.25">
      <c r="B404" s="1" t="str">
        <f>IF(COUNTIF('PCA CONSOLIDADO'!$H$6:$H$1048576,ESTATÍSTICAS!A404)=0,"",COUNTIF('PCA CONSOLIDADO'!$H$6:$H$1048576,ESTATÍSTICAS!A404))</f>
        <v/>
      </c>
      <c r="C404" s="30" t="str">
        <f>IF(A404="","",SUMIF('PCA CONSOLIDADO'!$H$6:$H$1048576,ESTATÍSTICAS!A404,'PCA CONSOLIDADO'!$F$6:$F$1048576))</f>
        <v/>
      </c>
      <c r="F404" s="1" t="str">
        <f>IF(E404="","",COUNTIF('PCA CONSOLIDADO'!$G$6:$G$1048576,ESTATÍSTICAS!E404))</f>
        <v/>
      </c>
      <c r="G404" s="31" t="str">
        <f>IF(E404="","",SUMIF('PCA CONSOLIDADO'!$G$6:$G$1048576,ESTATÍSTICAS!E404,'PCA CONSOLIDADO'!$F$6:$F$1048576))</f>
        <v/>
      </c>
    </row>
    <row r="405" spans="2:7" x14ac:dyDescent="0.25">
      <c r="B405" s="1" t="str">
        <f>IF(COUNTIF('PCA CONSOLIDADO'!$H$6:$H$1048576,ESTATÍSTICAS!A405)=0,"",COUNTIF('PCA CONSOLIDADO'!$H$6:$H$1048576,ESTATÍSTICAS!A405))</f>
        <v/>
      </c>
      <c r="C405" s="30" t="str">
        <f>IF(A405="","",SUMIF('PCA CONSOLIDADO'!$H$6:$H$1048576,ESTATÍSTICAS!A405,'PCA CONSOLIDADO'!$F$6:$F$1048576))</f>
        <v/>
      </c>
      <c r="F405" s="1" t="str">
        <f>IF(E405="","",COUNTIF('PCA CONSOLIDADO'!$G$6:$G$1048576,ESTATÍSTICAS!E405))</f>
        <v/>
      </c>
      <c r="G405" s="31" t="str">
        <f>IF(E405="","",SUMIF('PCA CONSOLIDADO'!$G$6:$G$1048576,ESTATÍSTICAS!E405,'PCA CONSOLIDADO'!$F$6:$F$1048576))</f>
        <v/>
      </c>
    </row>
    <row r="406" spans="2:7" x14ac:dyDescent="0.25">
      <c r="B406" s="1" t="str">
        <f>IF(COUNTIF('PCA CONSOLIDADO'!$H$6:$H$1048576,ESTATÍSTICAS!A406)=0,"",COUNTIF('PCA CONSOLIDADO'!$H$6:$H$1048576,ESTATÍSTICAS!A406))</f>
        <v/>
      </c>
      <c r="C406" s="30" t="str">
        <f>IF(A406="","",SUMIF('PCA CONSOLIDADO'!$H$6:$H$1048576,ESTATÍSTICAS!A406,'PCA CONSOLIDADO'!$F$6:$F$1048576))</f>
        <v/>
      </c>
      <c r="F406" s="1" t="str">
        <f>IF(E406="","",COUNTIF('PCA CONSOLIDADO'!$G$6:$G$1048576,ESTATÍSTICAS!E406))</f>
        <v/>
      </c>
      <c r="G406" s="31" t="str">
        <f>IF(E406="","",SUMIF('PCA CONSOLIDADO'!$G$6:$G$1048576,ESTATÍSTICAS!E406,'PCA CONSOLIDADO'!$F$6:$F$1048576))</f>
        <v/>
      </c>
    </row>
    <row r="407" spans="2:7" x14ac:dyDescent="0.25">
      <c r="B407" s="1" t="str">
        <f>IF(COUNTIF('PCA CONSOLIDADO'!$H$6:$H$1048576,ESTATÍSTICAS!A407)=0,"",COUNTIF('PCA CONSOLIDADO'!$H$6:$H$1048576,ESTATÍSTICAS!A407))</f>
        <v/>
      </c>
      <c r="C407" s="30" t="str">
        <f>IF(A407="","",SUMIF('PCA CONSOLIDADO'!$H$6:$H$1048576,ESTATÍSTICAS!A407,'PCA CONSOLIDADO'!$F$6:$F$1048576))</f>
        <v/>
      </c>
      <c r="F407" s="1" t="str">
        <f>IF(E407="","",COUNTIF('PCA CONSOLIDADO'!$G$6:$G$1048576,ESTATÍSTICAS!E407))</f>
        <v/>
      </c>
      <c r="G407" s="31" t="str">
        <f>IF(E407="","",SUMIF('PCA CONSOLIDADO'!$G$6:$G$1048576,ESTATÍSTICAS!E407,'PCA CONSOLIDADO'!$F$6:$F$1048576))</f>
        <v/>
      </c>
    </row>
    <row r="408" spans="2:7" x14ac:dyDescent="0.25">
      <c r="B408" s="1" t="str">
        <f>IF(COUNTIF('PCA CONSOLIDADO'!$H$6:$H$1048576,ESTATÍSTICAS!A408)=0,"",COUNTIF('PCA CONSOLIDADO'!$H$6:$H$1048576,ESTATÍSTICAS!A408))</f>
        <v/>
      </c>
      <c r="C408" s="30" t="str">
        <f>IF(A408="","",SUMIF('PCA CONSOLIDADO'!$H$6:$H$1048576,ESTATÍSTICAS!A408,'PCA CONSOLIDADO'!$F$6:$F$1048576))</f>
        <v/>
      </c>
      <c r="F408" s="1" t="str">
        <f>IF(E408="","",COUNTIF('PCA CONSOLIDADO'!$G$6:$G$1048576,ESTATÍSTICAS!E408))</f>
        <v/>
      </c>
      <c r="G408" s="31" t="str">
        <f>IF(E408="","",SUMIF('PCA CONSOLIDADO'!$G$6:$G$1048576,ESTATÍSTICAS!E408,'PCA CONSOLIDADO'!$F$6:$F$1048576))</f>
        <v/>
      </c>
    </row>
    <row r="409" spans="2:7" x14ac:dyDescent="0.25">
      <c r="B409" s="1" t="str">
        <f>IF(COUNTIF('PCA CONSOLIDADO'!$H$6:$H$1048576,ESTATÍSTICAS!A409)=0,"",COUNTIF('PCA CONSOLIDADO'!$H$6:$H$1048576,ESTATÍSTICAS!A409))</f>
        <v/>
      </c>
      <c r="C409" s="30" t="str">
        <f>IF(A409="","",SUMIF('PCA CONSOLIDADO'!$H$6:$H$1048576,ESTATÍSTICAS!A409,'PCA CONSOLIDADO'!$F$6:$F$1048576))</f>
        <v/>
      </c>
      <c r="F409" s="1" t="str">
        <f>IF(E409="","",COUNTIF('PCA CONSOLIDADO'!$G$6:$G$1048576,ESTATÍSTICAS!E409))</f>
        <v/>
      </c>
      <c r="G409" s="31" t="str">
        <f>IF(E409="","",SUMIF('PCA CONSOLIDADO'!$G$6:$G$1048576,ESTATÍSTICAS!E409,'PCA CONSOLIDADO'!$F$6:$F$1048576))</f>
        <v/>
      </c>
    </row>
    <row r="410" spans="2:7" x14ac:dyDescent="0.25">
      <c r="B410" s="1" t="str">
        <f>IF(COUNTIF('PCA CONSOLIDADO'!$H$6:$H$1048576,ESTATÍSTICAS!A410)=0,"",COUNTIF('PCA CONSOLIDADO'!$H$6:$H$1048576,ESTATÍSTICAS!A410))</f>
        <v/>
      </c>
      <c r="C410" s="30" t="str">
        <f>IF(A410="","",SUMIF('PCA CONSOLIDADO'!$H$6:$H$1048576,ESTATÍSTICAS!A410,'PCA CONSOLIDADO'!$F$6:$F$1048576))</f>
        <v/>
      </c>
      <c r="F410" s="1" t="str">
        <f>IF(E410="","",COUNTIF('PCA CONSOLIDADO'!$G$6:$G$1048576,ESTATÍSTICAS!E410))</f>
        <v/>
      </c>
      <c r="G410" s="31" t="str">
        <f>IF(E410="","",SUMIF('PCA CONSOLIDADO'!$G$6:$G$1048576,ESTATÍSTICAS!E410,'PCA CONSOLIDADO'!$F$6:$F$1048576))</f>
        <v/>
      </c>
    </row>
    <row r="411" spans="2:7" x14ac:dyDescent="0.25">
      <c r="B411" s="1" t="str">
        <f>IF(COUNTIF('PCA CONSOLIDADO'!$H$6:$H$1048576,ESTATÍSTICAS!A411)=0,"",COUNTIF('PCA CONSOLIDADO'!$H$6:$H$1048576,ESTATÍSTICAS!A411))</f>
        <v/>
      </c>
      <c r="C411" s="30" t="str">
        <f>IF(A411="","",SUMIF('PCA CONSOLIDADO'!$H$6:$H$1048576,ESTATÍSTICAS!A411,'PCA CONSOLIDADO'!$F$6:$F$1048576))</f>
        <v/>
      </c>
      <c r="F411" s="1" t="str">
        <f>IF(E411="","",COUNTIF('PCA CONSOLIDADO'!$G$6:$G$1048576,ESTATÍSTICAS!E411))</f>
        <v/>
      </c>
      <c r="G411" s="31" t="str">
        <f>IF(E411="","",SUMIF('PCA CONSOLIDADO'!$G$6:$G$1048576,ESTATÍSTICAS!E411,'PCA CONSOLIDADO'!$F$6:$F$1048576))</f>
        <v/>
      </c>
    </row>
    <row r="412" spans="2:7" x14ac:dyDescent="0.25">
      <c r="B412" s="1" t="str">
        <f>IF(COUNTIF('PCA CONSOLIDADO'!$H$6:$H$1048576,ESTATÍSTICAS!A412)=0,"",COUNTIF('PCA CONSOLIDADO'!$H$6:$H$1048576,ESTATÍSTICAS!A412))</f>
        <v/>
      </c>
      <c r="C412" s="30" t="str">
        <f>IF(A412="","",SUMIF('PCA CONSOLIDADO'!$H$6:$H$1048576,ESTATÍSTICAS!A412,'PCA CONSOLIDADO'!$F$6:$F$1048576))</f>
        <v/>
      </c>
      <c r="F412" s="1" t="str">
        <f>IF(E412="","",COUNTIF('PCA CONSOLIDADO'!$G$6:$G$1048576,ESTATÍSTICAS!E412))</f>
        <v/>
      </c>
      <c r="G412" s="31" t="str">
        <f>IF(E412="","",SUMIF('PCA CONSOLIDADO'!$G$6:$G$1048576,ESTATÍSTICAS!E412,'PCA CONSOLIDADO'!$F$6:$F$1048576))</f>
        <v/>
      </c>
    </row>
    <row r="413" spans="2:7" x14ac:dyDescent="0.25">
      <c r="B413" s="1" t="str">
        <f>IF(COUNTIF('PCA CONSOLIDADO'!$H$6:$H$1048576,ESTATÍSTICAS!A413)=0,"",COUNTIF('PCA CONSOLIDADO'!$H$6:$H$1048576,ESTATÍSTICAS!A413))</f>
        <v/>
      </c>
      <c r="C413" s="30" t="str">
        <f>IF(A413="","",SUMIF('PCA CONSOLIDADO'!$H$6:$H$1048576,ESTATÍSTICAS!A413,'PCA CONSOLIDADO'!$F$6:$F$1048576))</f>
        <v/>
      </c>
      <c r="F413" s="1" t="str">
        <f>IF(E413="","",COUNTIF('PCA CONSOLIDADO'!$G$6:$G$1048576,ESTATÍSTICAS!E413))</f>
        <v/>
      </c>
      <c r="G413" s="31" t="str">
        <f>IF(E413="","",SUMIF('PCA CONSOLIDADO'!$G$6:$G$1048576,ESTATÍSTICAS!E413,'PCA CONSOLIDADO'!$F$6:$F$1048576))</f>
        <v/>
      </c>
    </row>
    <row r="414" spans="2:7" x14ac:dyDescent="0.25">
      <c r="B414" s="1" t="str">
        <f>IF(COUNTIF('PCA CONSOLIDADO'!$H$6:$H$1048576,ESTATÍSTICAS!A414)=0,"",COUNTIF('PCA CONSOLIDADO'!$H$6:$H$1048576,ESTATÍSTICAS!A414))</f>
        <v/>
      </c>
      <c r="C414" s="30" t="str">
        <f>IF(A414="","",SUMIF('PCA CONSOLIDADO'!$H$6:$H$1048576,ESTATÍSTICAS!A414,'PCA CONSOLIDADO'!$F$6:$F$1048576))</f>
        <v/>
      </c>
      <c r="F414" s="1" t="str">
        <f>IF(E414="","",COUNTIF('PCA CONSOLIDADO'!$G$6:$G$1048576,ESTATÍSTICAS!E414))</f>
        <v/>
      </c>
      <c r="G414" s="31" t="str">
        <f>IF(E414="","",SUMIF('PCA CONSOLIDADO'!$G$6:$G$1048576,ESTATÍSTICAS!E414,'PCA CONSOLIDADO'!$F$6:$F$1048576))</f>
        <v/>
      </c>
    </row>
    <row r="415" spans="2:7" x14ac:dyDescent="0.25">
      <c r="B415" s="1" t="str">
        <f>IF(COUNTIF('PCA CONSOLIDADO'!$H$6:$H$1048576,ESTATÍSTICAS!A415)=0,"",COUNTIF('PCA CONSOLIDADO'!$H$6:$H$1048576,ESTATÍSTICAS!A415))</f>
        <v/>
      </c>
      <c r="C415" s="30" t="str">
        <f>IF(A415="","",SUMIF('PCA CONSOLIDADO'!$H$6:$H$1048576,ESTATÍSTICAS!A415,'PCA CONSOLIDADO'!$F$6:$F$1048576))</f>
        <v/>
      </c>
      <c r="F415" s="1" t="str">
        <f>IF(E415="","",COUNTIF('PCA CONSOLIDADO'!$G$6:$G$1048576,ESTATÍSTICAS!E415))</f>
        <v/>
      </c>
      <c r="G415" s="31" t="str">
        <f>IF(E415="","",SUMIF('PCA CONSOLIDADO'!$G$6:$G$1048576,ESTATÍSTICAS!E415,'PCA CONSOLIDADO'!$F$6:$F$1048576))</f>
        <v/>
      </c>
    </row>
    <row r="416" spans="2:7" x14ac:dyDescent="0.25">
      <c r="B416" s="1" t="str">
        <f>IF(COUNTIF('PCA CONSOLIDADO'!$H$6:$H$1048576,ESTATÍSTICAS!A416)=0,"",COUNTIF('PCA CONSOLIDADO'!$H$6:$H$1048576,ESTATÍSTICAS!A416))</f>
        <v/>
      </c>
      <c r="C416" s="30" t="str">
        <f>IF(A416="","",SUMIF('PCA CONSOLIDADO'!$H$6:$H$1048576,ESTATÍSTICAS!A416,'PCA CONSOLIDADO'!$F$6:$F$1048576))</f>
        <v/>
      </c>
      <c r="F416" s="1" t="str">
        <f>IF(E416="","",COUNTIF('PCA CONSOLIDADO'!$G$6:$G$1048576,ESTATÍSTICAS!E416))</f>
        <v/>
      </c>
      <c r="G416" s="31" t="str">
        <f>IF(E416="","",SUMIF('PCA CONSOLIDADO'!$G$6:$G$1048576,ESTATÍSTICAS!E416,'PCA CONSOLIDADO'!$F$6:$F$1048576))</f>
        <v/>
      </c>
    </row>
    <row r="417" spans="2:7" x14ac:dyDescent="0.25">
      <c r="B417" s="1" t="str">
        <f>IF(COUNTIF('PCA CONSOLIDADO'!$H$6:$H$1048576,ESTATÍSTICAS!A417)=0,"",COUNTIF('PCA CONSOLIDADO'!$H$6:$H$1048576,ESTATÍSTICAS!A417))</f>
        <v/>
      </c>
      <c r="C417" s="30" t="str">
        <f>IF(A417="","",SUMIF('PCA CONSOLIDADO'!$H$6:$H$1048576,ESTATÍSTICAS!A417,'PCA CONSOLIDADO'!$F$6:$F$1048576))</f>
        <v/>
      </c>
      <c r="F417" s="1" t="str">
        <f>IF(E417="","",COUNTIF('PCA CONSOLIDADO'!$G$6:$G$1048576,ESTATÍSTICAS!E417))</f>
        <v/>
      </c>
      <c r="G417" s="31" t="str">
        <f>IF(E417="","",SUMIF('PCA CONSOLIDADO'!$G$6:$G$1048576,ESTATÍSTICAS!E417,'PCA CONSOLIDADO'!$F$6:$F$1048576))</f>
        <v/>
      </c>
    </row>
    <row r="418" spans="2:7" x14ac:dyDescent="0.25">
      <c r="B418" s="1" t="str">
        <f>IF(COUNTIF('PCA CONSOLIDADO'!$H$6:$H$1048576,ESTATÍSTICAS!A418)=0,"",COUNTIF('PCA CONSOLIDADO'!$H$6:$H$1048576,ESTATÍSTICAS!A418))</f>
        <v/>
      </c>
      <c r="C418" s="30" t="str">
        <f>IF(A418="","",SUMIF('PCA CONSOLIDADO'!$H$6:$H$1048576,ESTATÍSTICAS!A418,'PCA CONSOLIDADO'!$F$6:$F$1048576))</f>
        <v/>
      </c>
      <c r="F418" s="1" t="str">
        <f>IF(E418="","",COUNTIF('PCA CONSOLIDADO'!$G$6:$G$1048576,ESTATÍSTICAS!E418))</f>
        <v/>
      </c>
      <c r="G418" s="31" t="str">
        <f>IF(E418="","",SUMIF('PCA CONSOLIDADO'!$G$6:$G$1048576,ESTATÍSTICAS!E418,'PCA CONSOLIDADO'!$F$6:$F$1048576))</f>
        <v/>
      </c>
    </row>
    <row r="419" spans="2:7" x14ac:dyDescent="0.25">
      <c r="B419" s="1" t="str">
        <f>IF(COUNTIF('PCA CONSOLIDADO'!$H$6:$H$1048576,ESTATÍSTICAS!A419)=0,"",COUNTIF('PCA CONSOLIDADO'!$H$6:$H$1048576,ESTATÍSTICAS!A419))</f>
        <v/>
      </c>
      <c r="C419" s="30" t="str">
        <f>IF(A419="","",SUMIF('PCA CONSOLIDADO'!$H$6:$H$1048576,ESTATÍSTICAS!A419,'PCA CONSOLIDADO'!$F$6:$F$1048576))</f>
        <v/>
      </c>
      <c r="F419" s="1" t="str">
        <f>IF(E419="","",COUNTIF('PCA CONSOLIDADO'!$G$6:$G$1048576,ESTATÍSTICAS!E419))</f>
        <v/>
      </c>
      <c r="G419" s="31" t="str">
        <f>IF(E419="","",SUMIF('PCA CONSOLIDADO'!$G$6:$G$1048576,ESTATÍSTICAS!E419,'PCA CONSOLIDADO'!$F$6:$F$1048576))</f>
        <v/>
      </c>
    </row>
    <row r="420" spans="2:7" x14ac:dyDescent="0.25">
      <c r="B420" s="1" t="str">
        <f>IF(COUNTIF('PCA CONSOLIDADO'!$H$6:$H$1048576,ESTATÍSTICAS!A420)=0,"",COUNTIF('PCA CONSOLIDADO'!$H$6:$H$1048576,ESTATÍSTICAS!A420))</f>
        <v/>
      </c>
      <c r="C420" s="30" t="str">
        <f>IF(A420="","",SUMIF('PCA CONSOLIDADO'!$H$6:$H$1048576,ESTATÍSTICAS!A420,'PCA CONSOLIDADO'!$F$6:$F$1048576))</f>
        <v/>
      </c>
      <c r="F420" s="1" t="str">
        <f>IF(E420="","",COUNTIF('PCA CONSOLIDADO'!$G$6:$G$1048576,ESTATÍSTICAS!E420))</f>
        <v/>
      </c>
      <c r="G420" s="31" t="str">
        <f>IF(E420="","",SUMIF('PCA CONSOLIDADO'!$G$6:$G$1048576,ESTATÍSTICAS!E420,'PCA CONSOLIDADO'!$F$6:$F$1048576))</f>
        <v/>
      </c>
    </row>
    <row r="421" spans="2:7" x14ac:dyDescent="0.25">
      <c r="B421" s="1" t="str">
        <f>IF(COUNTIF('PCA CONSOLIDADO'!$H$6:$H$1048576,ESTATÍSTICAS!A421)=0,"",COUNTIF('PCA CONSOLIDADO'!$H$6:$H$1048576,ESTATÍSTICAS!A421))</f>
        <v/>
      </c>
      <c r="C421" s="30" t="str">
        <f>IF(A421="","",SUMIF('PCA CONSOLIDADO'!$H$6:$H$1048576,ESTATÍSTICAS!A421,'PCA CONSOLIDADO'!$F$6:$F$1048576))</f>
        <v/>
      </c>
      <c r="F421" s="1" t="str">
        <f>IF(E421="","",COUNTIF('PCA CONSOLIDADO'!$G$6:$G$1048576,ESTATÍSTICAS!E421))</f>
        <v/>
      </c>
      <c r="G421" s="31" t="str">
        <f>IF(E421="","",SUMIF('PCA CONSOLIDADO'!$G$6:$G$1048576,ESTATÍSTICAS!E421,'PCA CONSOLIDADO'!$F$6:$F$1048576))</f>
        <v/>
      </c>
    </row>
    <row r="422" spans="2:7" x14ac:dyDescent="0.25">
      <c r="B422" s="1" t="str">
        <f>IF(COUNTIF('PCA CONSOLIDADO'!$H$6:$H$1048576,ESTATÍSTICAS!A422)=0,"",COUNTIF('PCA CONSOLIDADO'!$H$6:$H$1048576,ESTATÍSTICAS!A422))</f>
        <v/>
      </c>
      <c r="C422" s="30" t="str">
        <f>IF(A422="","",SUMIF('PCA CONSOLIDADO'!$H$6:$H$1048576,ESTATÍSTICAS!A422,'PCA CONSOLIDADO'!$F$6:$F$1048576))</f>
        <v/>
      </c>
      <c r="F422" s="1" t="str">
        <f>IF(E422="","",COUNTIF('PCA CONSOLIDADO'!$G$6:$G$1048576,ESTATÍSTICAS!E422))</f>
        <v/>
      </c>
      <c r="G422" s="31" t="str">
        <f>IF(E422="","",SUMIF('PCA CONSOLIDADO'!$G$6:$G$1048576,ESTATÍSTICAS!E422,'PCA CONSOLIDADO'!$F$6:$F$1048576))</f>
        <v/>
      </c>
    </row>
    <row r="423" spans="2:7" x14ac:dyDescent="0.25">
      <c r="B423" s="1" t="str">
        <f>IF(COUNTIF('PCA CONSOLIDADO'!$H$6:$H$1048576,ESTATÍSTICAS!A423)=0,"",COUNTIF('PCA CONSOLIDADO'!$H$6:$H$1048576,ESTATÍSTICAS!A423))</f>
        <v/>
      </c>
      <c r="C423" s="30" t="str">
        <f>IF(A423="","",SUMIF('PCA CONSOLIDADO'!$H$6:$H$1048576,ESTATÍSTICAS!A423,'PCA CONSOLIDADO'!$F$6:$F$1048576))</f>
        <v/>
      </c>
      <c r="F423" s="1" t="str">
        <f>IF(E423="","",COUNTIF('PCA CONSOLIDADO'!$G$6:$G$1048576,ESTATÍSTICAS!E423))</f>
        <v/>
      </c>
      <c r="G423" s="31" t="str">
        <f>IF(E423="","",SUMIF('PCA CONSOLIDADO'!$G$6:$G$1048576,ESTATÍSTICAS!E423,'PCA CONSOLIDADO'!$F$6:$F$1048576))</f>
        <v/>
      </c>
    </row>
    <row r="424" spans="2:7" x14ac:dyDescent="0.25">
      <c r="B424" s="1" t="str">
        <f>IF(COUNTIF('PCA CONSOLIDADO'!$H$6:$H$1048576,ESTATÍSTICAS!A424)=0,"",COUNTIF('PCA CONSOLIDADO'!$H$6:$H$1048576,ESTATÍSTICAS!A424))</f>
        <v/>
      </c>
      <c r="C424" s="30" t="str">
        <f>IF(A424="","",SUMIF('PCA CONSOLIDADO'!$H$6:$H$1048576,ESTATÍSTICAS!A424,'PCA CONSOLIDADO'!$F$6:$F$1048576))</f>
        <v/>
      </c>
      <c r="F424" s="1" t="str">
        <f>IF(E424="","",COUNTIF('PCA CONSOLIDADO'!$G$6:$G$1048576,ESTATÍSTICAS!E424))</f>
        <v/>
      </c>
      <c r="G424" s="31" t="str">
        <f>IF(E424="","",SUMIF('PCA CONSOLIDADO'!$G$6:$G$1048576,ESTATÍSTICAS!E424,'PCA CONSOLIDADO'!$F$6:$F$1048576))</f>
        <v/>
      </c>
    </row>
    <row r="425" spans="2:7" x14ac:dyDescent="0.25">
      <c r="B425" s="1" t="str">
        <f>IF(COUNTIF('PCA CONSOLIDADO'!$H$6:$H$1048576,ESTATÍSTICAS!A425)=0,"",COUNTIF('PCA CONSOLIDADO'!$H$6:$H$1048576,ESTATÍSTICAS!A425))</f>
        <v/>
      </c>
      <c r="C425" s="30" t="str">
        <f>IF(A425="","",SUMIF('PCA CONSOLIDADO'!$H$6:$H$1048576,ESTATÍSTICAS!A425,'PCA CONSOLIDADO'!$F$6:$F$1048576))</f>
        <v/>
      </c>
      <c r="F425" s="1" t="str">
        <f>IF(E425="","",COUNTIF('PCA CONSOLIDADO'!$G$6:$G$1048576,ESTATÍSTICAS!E425))</f>
        <v/>
      </c>
      <c r="G425" s="31" t="str">
        <f>IF(E425="","",SUMIF('PCA CONSOLIDADO'!$G$6:$G$1048576,ESTATÍSTICAS!E425,'PCA CONSOLIDADO'!$F$6:$F$1048576))</f>
        <v/>
      </c>
    </row>
    <row r="426" spans="2:7" x14ac:dyDescent="0.25">
      <c r="B426" s="1" t="str">
        <f>IF(COUNTIF('PCA CONSOLIDADO'!$H$6:$H$1048576,ESTATÍSTICAS!A426)=0,"",COUNTIF('PCA CONSOLIDADO'!$H$6:$H$1048576,ESTATÍSTICAS!A426))</f>
        <v/>
      </c>
      <c r="C426" s="30" t="str">
        <f>IF(A426="","",SUMIF('PCA CONSOLIDADO'!$H$6:$H$1048576,ESTATÍSTICAS!A426,'PCA CONSOLIDADO'!$F$6:$F$1048576))</f>
        <v/>
      </c>
      <c r="F426" s="1" t="str">
        <f>IF(E426="","",COUNTIF('PCA CONSOLIDADO'!$G$6:$G$1048576,ESTATÍSTICAS!E426))</f>
        <v/>
      </c>
      <c r="G426" s="31" t="str">
        <f>IF(E426="","",SUMIF('PCA CONSOLIDADO'!$G$6:$G$1048576,ESTATÍSTICAS!E426,'PCA CONSOLIDADO'!$F$6:$F$1048576))</f>
        <v/>
      </c>
    </row>
    <row r="427" spans="2:7" x14ac:dyDescent="0.25">
      <c r="B427" s="1" t="str">
        <f>IF(COUNTIF('PCA CONSOLIDADO'!$H$6:$H$1048576,ESTATÍSTICAS!A427)=0,"",COUNTIF('PCA CONSOLIDADO'!$H$6:$H$1048576,ESTATÍSTICAS!A427))</f>
        <v/>
      </c>
      <c r="C427" s="30" t="str">
        <f>IF(A427="","",SUMIF('PCA CONSOLIDADO'!$H$6:$H$1048576,ESTATÍSTICAS!A427,'PCA CONSOLIDADO'!$F$6:$F$1048576))</f>
        <v/>
      </c>
      <c r="F427" s="1" t="str">
        <f>IF(E427="","",COUNTIF('PCA CONSOLIDADO'!$G$6:$G$1048576,ESTATÍSTICAS!E427))</f>
        <v/>
      </c>
      <c r="G427" s="31" t="str">
        <f>IF(E427="","",SUMIF('PCA CONSOLIDADO'!$G$6:$G$1048576,ESTATÍSTICAS!E427,'PCA CONSOLIDADO'!$F$6:$F$1048576))</f>
        <v/>
      </c>
    </row>
    <row r="428" spans="2:7" x14ac:dyDescent="0.25">
      <c r="B428" s="1" t="str">
        <f>IF(COUNTIF('PCA CONSOLIDADO'!$H$6:$H$1048576,ESTATÍSTICAS!A428)=0,"",COUNTIF('PCA CONSOLIDADO'!$H$6:$H$1048576,ESTATÍSTICAS!A428))</f>
        <v/>
      </c>
      <c r="C428" s="30" t="str">
        <f>IF(A428="","",SUMIF('PCA CONSOLIDADO'!$H$6:$H$1048576,ESTATÍSTICAS!A428,'PCA CONSOLIDADO'!$F$6:$F$1048576))</f>
        <v/>
      </c>
      <c r="F428" s="1" t="str">
        <f>IF(E428="","",COUNTIF('PCA CONSOLIDADO'!$G$6:$G$1048576,ESTATÍSTICAS!E428))</f>
        <v/>
      </c>
      <c r="G428" s="31" t="str">
        <f>IF(E428="","",SUMIF('PCA CONSOLIDADO'!$G$6:$G$1048576,ESTATÍSTICAS!E428,'PCA CONSOLIDADO'!$F$6:$F$1048576))</f>
        <v/>
      </c>
    </row>
    <row r="429" spans="2:7" x14ac:dyDescent="0.25">
      <c r="B429" s="1" t="str">
        <f>IF(COUNTIF('PCA CONSOLIDADO'!$H$6:$H$1048576,ESTATÍSTICAS!A429)=0,"",COUNTIF('PCA CONSOLIDADO'!$H$6:$H$1048576,ESTATÍSTICAS!A429))</f>
        <v/>
      </c>
      <c r="C429" s="30" t="str">
        <f>IF(A429="","",SUMIF('PCA CONSOLIDADO'!$H$6:$H$1048576,ESTATÍSTICAS!A429,'PCA CONSOLIDADO'!$F$6:$F$1048576))</f>
        <v/>
      </c>
      <c r="F429" s="1" t="str">
        <f>IF(E429="","",COUNTIF('PCA CONSOLIDADO'!$G$6:$G$1048576,ESTATÍSTICAS!E429))</f>
        <v/>
      </c>
      <c r="G429" s="31" t="str">
        <f>IF(E429="","",SUMIF('PCA CONSOLIDADO'!$G$6:$G$1048576,ESTATÍSTICAS!E429,'PCA CONSOLIDADO'!$F$6:$F$1048576))</f>
        <v/>
      </c>
    </row>
    <row r="430" spans="2:7" x14ac:dyDescent="0.25">
      <c r="B430" s="1" t="str">
        <f>IF(COUNTIF('PCA CONSOLIDADO'!$H$6:$H$1048576,ESTATÍSTICAS!A430)=0,"",COUNTIF('PCA CONSOLIDADO'!$H$6:$H$1048576,ESTATÍSTICAS!A430))</f>
        <v/>
      </c>
      <c r="C430" s="30" t="str">
        <f>IF(A430="","",SUMIF('PCA CONSOLIDADO'!$H$6:$H$1048576,ESTATÍSTICAS!A430,'PCA CONSOLIDADO'!$F$6:$F$1048576))</f>
        <v/>
      </c>
      <c r="F430" s="1" t="str">
        <f>IF(E430="","",COUNTIF('PCA CONSOLIDADO'!$G$6:$G$1048576,ESTATÍSTICAS!E430))</f>
        <v/>
      </c>
      <c r="G430" s="31" t="str">
        <f>IF(E430="","",SUMIF('PCA CONSOLIDADO'!$G$6:$G$1048576,ESTATÍSTICAS!E430,'PCA CONSOLIDADO'!$F$6:$F$1048576))</f>
        <v/>
      </c>
    </row>
    <row r="431" spans="2:7" x14ac:dyDescent="0.25">
      <c r="B431" s="1" t="str">
        <f>IF(COUNTIF('PCA CONSOLIDADO'!$H$6:$H$1048576,ESTATÍSTICAS!A431)=0,"",COUNTIF('PCA CONSOLIDADO'!$H$6:$H$1048576,ESTATÍSTICAS!A431))</f>
        <v/>
      </c>
      <c r="C431" s="30" t="str">
        <f>IF(A431="","",SUMIF('PCA CONSOLIDADO'!$H$6:$H$1048576,ESTATÍSTICAS!A431,'PCA CONSOLIDADO'!$F$6:$F$1048576))</f>
        <v/>
      </c>
      <c r="F431" s="1" t="str">
        <f>IF(E431="","",COUNTIF('PCA CONSOLIDADO'!$G$6:$G$1048576,ESTATÍSTICAS!E431))</f>
        <v/>
      </c>
      <c r="G431" s="31" t="str">
        <f>IF(E431="","",SUMIF('PCA CONSOLIDADO'!$G$6:$G$1048576,ESTATÍSTICAS!E431,'PCA CONSOLIDADO'!$F$6:$F$1048576))</f>
        <v/>
      </c>
    </row>
    <row r="432" spans="2:7" x14ac:dyDescent="0.25">
      <c r="B432" s="1" t="str">
        <f>IF(COUNTIF('PCA CONSOLIDADO'!$H$6:$H$1048576,ESTATÍSTICAS!A432)=0,"",COUNTIF('PCA CONSOLIDADO'!$H$6:$H$1048576,ESTATÍSTICAS!A432))</f>
        <v/>
      </c>
      <c r="C432" s="30" t="str">
        <f>IF(A432="","",SUMIF('PCA CONSOLIDADO'!$H$6:$H$1048576,ESTATÍSTICAS!A432,'PCA CONSOLIDADO'!$F$6:$F$1048576))</f>
        <v/>
      </c>
      <c r="F432" s="1" t="str">
        <f>IF(E432="","",COUNTIF('PCA CONSOLIDADO'!$G$6:$G$1048576,ESTATÍSTICAS!E432))</f>
        <v/>
      </c>
      <c r="G432" s="31" t="str">
        <f>IF(E432="","",SUMIF('PCA CONSOLIDADO'!$G$6:$G$1048576,ESTATÍSTICAS!E432,'PCA CONSOLIDADO'!$F$6:$F$1048576))</f>
        <v/>
      </c>
    </row>
    <row r="433" spans="2:7" x14ac:dyDescent="0.25">
      <c r="B433" s="1" t="str">
        <f>IF(COUNTIF('PCA CONSOLIDADO'!$H$6:$H$1048576,ESTATÍSTICAS!A433)=0,"",COUNTIF('PCA CONSOLIDADO'!$H$6:$H$1048576,ESTATÍSTICAS!A433))</f>
        <v/>
      </c>
      <c r="C433" s="30" t="str">
        <f>IF(A433="","",SUMIF('PCA CONSOLIDADO'!$H$6:$H$1048576,ESTATÍSTICAS!A433,'PCA CONSOLIDADO'!$F$6:$F$1048576))</f>
        <v/>
      </c>
      <c r="F433" s="1" t="str">
        <f>IF(E433="","",COUNTIF('PCA CONSOLIDADO'!$G$6:$G$1048576,ESTATÍSTICAS!E433))</f>
        <v/>
      </c>
      <c r="G433" s="31" t="str">
        <f>IF(E433="","",SUMIF('PCA CONSOLIDADO'!$G$6:$G$1048576,ESTATÍSTICAS!E433,'PCA CONSOLIDADO'!$F$6:$F$1048576))</f>
        <v/>
      </c>
    </row>
    <row r="434" spans="2:7" x14ac:dyDescent="0.25">
      <c r="B434" s="1" t="str">
        <f>IF(COUNTIF('PCA CONSOLIDADO'!$H$6:$H$1048576,ESTATÍSTICAS!A434)=0,"",COUNTIF('PCA CONSOLIDADO'!$H$6:$H$1048576,ESTATÍSTICAS!A434))</f>
        <v/>
      </c>
      <c r="C434" s="30" t="str">
        <f>IF(A434="","",SUMIF('PCA CONSOLIDADO'!$H$6:$H$1048576,ESTATÍSTICAS!A434,'PCA CONSOLIDADO'!$F$6:$F$1048576))</f>
        <v/>
      </c>
      <c r="F434" s="1" t="str">
        <f>IF(E434="","",COUNTIF('PCA CONSOLIDADO'!$G$6:$G$1048576,ESTATÍSTICAS!E434))</f>
        <v/>
      </c>
      <c r="G434" s="31" t="str">
        <f>IF(E434="","",SUMIF('PCA CONSOLIDADO'!$G$6:$G$1048576,ESTATÍSTICAS!E434,'PCA CONSOLIDADO'!$F$6:$F$1048576))</f>
        <v/>
      </c>
    </row>
    <row r="435" spans="2:7" x14ac:dyDescent="0.25">
      <c r="B435" s="1" t="str">
        <f>IF(COUNTIF('PCA CONSOLIDADO'!$H$6:$H$1048576,ESTATÍSTICAS!A435)=0,"",COUNTIF('PCA CONSOLIDADO'!$H$6:$H$1048576,ESTATÍSTICAS!A435))</f>
        <v/>
      </c>
      <c r="C435" s="30" t="str">
        <f>IF(A435="","",SUMIF('PCA CONSOLIDADO'!$H$6:$H$1048576,ESTATÍSTICAS!A435,'PCA CONSOLIDADO'!$F$6:$F$1048576))</f>
        <v/>
      </c>
      <c r="F435" s="1" t="str">
        <f>IF(E435="","",COUNTIF('PCA CONSOLIDADO'!$G$6:$G$1048576,ESTATÍSTICAS!E435))</f>
        <v/>
      </c>
      <c r="G435" s="31" t="str">
        <f>IF(E435="","",SUMIF('PCA CONSOLIDADO'!$G$6:$G$1048576,ESTATÍSTICAS!E435,'PCA CONSOLIDADO'!$F$6:$F$1048576))</f>
        <v/>
      </c>
    </row>
    <row r="436" spans="2:7" x14ac:dyDescent="0.25">
      <c r="B436" s="1" t="str">
        <f>IF(COUNTIF('PCA CONSOLIDADO'!$H$6:$H$1048576,ESTATÍSTICAS!A436)=0,"",COUNTIF('PCA CONSOLIDADO'!$H$6:$H$1048576,ESTATÍSTICAS!A436))</f>
        <v/>
      </c>
      <c r="C436" s="30" t="str">
        <f>IF(A436="","",SUMIF('PCA CONSOLIDADO'!$H$6:$H$1048576,ESTATÍSTICAS!A436,'PCA CONSOLIDADO'!$F$6:$F$1048576))</f>
        <v/>
      </c>
      <c r="F436" s="1" t="str">
        <f>IF(E436="","",COUNTIF('PCA CONSOLIDADO'!$G$6:$G$1048576,ESTATÍSTICAS!E436))</f>
        <v/>
      </c>
      <c r="G436" s="31" t="str">
        <f>IF(E436="","",SUMIF('PCA CONSOLIDADO'!$G$6:$G$1048576,ESTATÍSTICAS!E436,'PCA CONSOLIDADO'!$F$6:$F$1048576))</f>
        <v/>
      </c>
    </row>
    <row r="437" spans="2:7" x14ac:dyDescent="0.25">
      <c r="B437" s="1" t="str">
        <f>IF(COUNTIF('PCA CONSOLIDADO'!$H$6:$H$1048576,ESTATÍSTICAS!A437)=0,"",COUNTIF('PCA CONSOLIDADO'!$H$6:$H$1048576,ESTATÍSTICAS!A437))</f>
        <v/>
      </c>
      <c r="C437" s="30" t="str">
        <f>IF(A437="","",SUMIF('PCA CONSOLIDADO'!$H$6:$H$1048576,ESTATÍSTICAS!A437,'PCA CONSOLIDADO'!$F$6:$F$1048576))</f>
        <v/>
      </c>
      <c r="F437" s="1" t="str">
        <f>IF(E437="","",COUNTIF('PCA CONSOLIDADO'!$G$6:$G$1048576,ESTATÍSTICAS!E437))</f>
        <v/>
      </c>
      <c r="G437" s="31" t="str">
        <f>IF(E437="","",SUMIF('PCA CONSOLIDADO'!$G$6:$G$1048576,ESTATÍSTICAS!E437,'PCA CONSOLIDADO'!$F$6:$F$1048576))</f>
        <v/>
      </c>
    </row>
    <row r="438" spans="2:7" x14ac:dyDescent="0.25">
      <c r="B438" s="1" t="str">
        <f>IF(COUNTIF('PCA CONSOLIDADO'!$H$6:$H$1048576,ESTATÍSTICAS!A438)=0,"",COUNTIF('PCA CONSOLIDADO'!$H$6:$H$1048576,ESTATÍSTICAS!A438))</f>
        <v/>
      </c>
      <c r="C438" s="30" t="str">
        <f>IF(A438="","",SUMIF('PCA CONSOLIDADO'!$H$6:$H$1048576,ESTATÍSTICAS!A438,'PCA CONSOLIDADO'!$F$6:$F$1048576))</f>
        <v/>
      </c>
      <c r="F438" s="1" t="str">
        <f>IF(E438="","",COUNTIF('PCA CONSOLIDADO'!$G$6:$G$1048576,ESTATÍSTICAS!E438))</f>
        <v/>
      </c>
      <c r="G438" s="31" t="str">
        <f>IF(E438="","",SUMIF('PCA CONSOLIDADO'!$G$6:$G$1048576,ESTATÍSTICAS!E438,'PCA CONSOLIDADO'!$F$6:$F$1048576))</f>
        <v/>
      </c>
    </row>
    <row r="439" spans="2:7" x14ac:dyDescent="0.25">
      <c r="B439" s="1" t="str">
        <f>IF(COUNTIF('PCA CONSOLIDADO'!$H$6:$H$1048576,ESTATÍSTICAS!A439)=0,"",COUNTIF('PCA CONSOLIDADO'!$H$6:$H$1048576,ESTATÍSTICAS!A439))</f>
        <v/>
      </c>
      <c r="C439" s="30" t="str">
        <f>IF(A439="","",SUMIF('PCA CONSOLIDADO'!$H$6:$H$1048576,ESTATÍSTICAS!A439,'PCA CONSOLIDADO'!$F$6:$F$1048576))</f>
        <v/>
      </c>
      <c r="F439" s="1" t="str">
        <f>IF(E439="","",COUNTIF('PCA CONSOLIDADO'!$G$6:$G$1048576,ESTATÍSTICAS!E439))</f>
        <v/>
      </c>
      <c r="G439" s="31" t="str">
        <f>IF(E439="","",SUMIF('PCA CONSOLIDADO'!$G$6:$G$1048576,ESTATÍSTICAS!E439,'PCA CONSOLIDADO'!$F$6:$F$1048576))</f>
        <v/>
      </c>
    </row>
    <row r="440" spans="2:7" x14ac:dyDescent="0.25">
      <c r="B440" s="1" t="str">
        <f>IF(COUNTIF('PCA CONSOLIDADO'!$H$6:$H$1048576,ESTATÍSTICAS!A440)=0,"",COUNTIF('PCA CONSOLIDADO'!$H$6:$H$1048576,ESTATÍSTICAS!A440))</f>
        <v/>
      </c>
      <c r="C440" s="30" t="str">
        <f>IF(A440="","",SUMIF('PCA CONSOLIDADO'!$H$6:$H$1048576,ESTATÍSTICAS!A440,'PCA CONSOLIDADO'!$F$6:$F$1048576))</f>
        <v/>
      </c>
      <c r="F440" s="1" t="str">
        <f>IF(E440="","",COUNTIF('PCA CONSOLIDADO'!$G$6:$G$1048576,ESTATÍSTICAS!E440))</f>
        <v/>
      </c>
      <c r="G440" s="31" t="str">
        <f>IF(E440="","",SUMIF('PCA CONSOLIDADO'!$G$6:$G$1048576,ESTATÍSTICAS!E440,'PCA CONSOLIDADO'!$F$6:$F$1048576))</f>
        <v/>
      </c>
    </row>
    <row r="441" spans="2:7" x14ac:dyDescent="0.25">
      <c r="B441" s="1" t="str">
        <f>IF(COUNTIF('PCA CONSOLIDADO'!$H$6:$H$1048576,ESTATÍSTICAS!A441)=0,"",COUNTIF('PCA CONSOLIDADO'!$H$6:$H$1048576,ESTATÍSTICAS!A441))</f>
        <v/>
      </c>
      <c r="C441" s="30" t="str">
        <f>IF(A441="","",SUMIF('PCA CONSOLIDADO'!$H$6:$H$1048576,ESTATÍSTICAS!A441,'PCA CONSOLIDADO'!$F$6:$F$1048576))</f>
        <v/>
      </c>
      <c r="F441" s="1" t="str">
        <f>IF(E441="","",COUNTIF('PCA CONSOLIDADO'!$G$6:$G$1048576,ESTATÍSTICAS!E441))</f>
        <v/>
      </c>
      <c r="G441" s="31" t="str">
        <f>IF(E441="","",SUMIF('PCA CONSOLIDADO'!$G$6:$G$1048576,ESTATÍSTICAS!E441,'PCA CONSOLIDADO'!$F$6:$F$1048576))</f>
        <v/>
      </c>
    </row>
    <row r="442" spans="2:7" x14ac:dyDescent="0.25">
      <c r="B442" s="1" t="str">
        <f>IF(COUNTIF('PCA CONSOLIDADO'!$H$6:$H$1048576,ESTATÍSTICAS!A442)=0,"",COUNTIF('PCA CONSOLIDADO'!$H$6:$H$1048576,ESTATÍSTICAS!A442))</f>
        <v/>
      </c>
      <c r="C442" s="30" t="str">
        <f>IF(A442="","",SUMIF('PCA CONSOLIDADO'!$H$6:$H$1048576,ESTATÍSTICAS!A442,'PCA CONSOLIDADO'!$F$6:$F$1048576))</f>
        <v/>
      </c>
      <c r="F442" s="1" t="str">
        <f>IF(E442="","",COUNTIF('PCA CONSOLIDADO'!$G$6:$G$1048576,ESTATÍSTICAS!E442))</f>
        <v/>
      </c>
      <c r="G442" s="31" t="str">
        <f>IF(E442="","",SUMIF('PCA CONSOLIDADO'!$G$6:$G$1048576,ESTATÍSTICAS!E442,'PCA CONSOLIDADO'!$F$6:$F$1048576))</f>
        <v/>
      </c>
    </row>
    <row r="443" spans="2:7" x14ac:dyDescent="0.25">
      <c r="B443" s="1" t="str">
        <f>IF(COUNTIF('PCA CONSOLIDADO'!$H$6:$H$1048576,ESTATÍSTICAS!A443)=0,"",COUNTIF('PCA CONSOLIDADO'!$H$6:$H$1048576,ESTATÍSTICAS!A443))</f>
        <v/>
      </c>
      <c r="C443" s="30" t="str">
        <f>IF(A443="","",SUMIF('PCA CONSOLIDADO'!$H$6:$H$1048576,ESTATÍSTICAS!A443,'PCA CONSOLIDADO'!$F$6:$F$1048576))</f>
        <v/>
      </c>
      <c r="F443" s="1" t="str">
        <f>IF(E443="","",COUNTIF('PCA CONSOLIDADO'!$G$6:$G$1048576,ESTATÍSTICAS!E443))</f>
        <v/>
      </c>
      <c r="G443" s="31" t="str">
        <f>IF(E443="","",SUMIF('PCA CONSOLIDADO'!$G$6:$G$1048576,ESTATÍSTICAS!E443,'PCA CONSOLIDADO'!$F$6:$F$1048576))</f>
        <v/>
      </c>
    </row>
    <row r="444" spans="2:7" x14ac:dyDescent="0.25">
      <c r="B444" s="1" t="str">
        <f>IF(COUNTIF('PCA CONSOLIDADO'!$H$6:$H$1048576,ESTATÍSTICAS!A444)=0,"",COUNTIF('PCA CONSOLIDADO'!$H$6:$H$1048576,ESTATÍSTICAS!A444))</f>
        <v/>
      </c>
      <c r="C444" s="30" t="str">
        <f>IF(A444="","",SUMIF('PCA CONSOLIDADO'!$H$6:$H$1048576,ESTATÍSTICAS!A444,'PCA CONSOLIDADO'!$F$6:$F$1048576))</f>
        <v/>
      </c>
      <c r="F444" s="1" t="str">
        <f>IF(E444="","",COUNTIF('PCA CONSOLIDADO'!$G$6:$G$1048576,ESTATÍSTICAS!E444))</f>
        <v/>
      </c>
      <c r="G444" s="31" t="str">
        <f>IF(E444="","",SUMIF('PCA CONSOLIDADO'!$G$6:$G$1048576,ESTATÍSTICAS!E444,'PCA CONSOLIDADO'!$F$6:$F$1048576))</f>
        <v/>
      </c>
    </row>
    <row r="445" spans="2:7" x14ac:dyDescent="0.25">
      <c r="B445" s="1" t="str">
        <f>IF(COUNTIF('PCA CONSOLIDADO'!$H$6:$H$1048576,ESTATÍSTICAS!A445)=0,"",COUNTIF('PCA CONSOLIDADO'!$H$6:$H$1048576,ESTATÍSTICAS!A445))</f>
        <v/>
      </c>
      <c r="C445" s="30" t="str">
        <f>IF(A445="","",SUMIF('PCA CONSOLIDADO'!$H$6:$H$1048576,ESTATÍSTICAS!A445,'PCA CONSOLIDADO'!$F$6:$F$1048576))</f>
        <v/>
      </c>
      <c r="F445" s="1" t="str">
        <f>IF(E445="","",COUNTIF('PCA CONSOLIDADO'!$G$6:$G$1048576,ESTATÍSTICAS!E445))</f>
        <v/>
      </c>
      <c r="G445" s="31" t="str">
        <f>IF(E445="","",SUMIF('PCA CONSOLIDADO'!$G$6:$G$1048576,ESTATÍSTICAS!E445,'PCA CONSOLIDADO'!$F$6:$F$1048576))</f>
        <v/>
      </c>
    </row>
    <row r="446" spans="2:7" x14ac:dyDescent="0.25">
      <c r="B446" s="1" t="str">
        <f>IF(COUNTIF('PCA CONSOLIDADO'!$H$6:$H$1048576,ESTATÍSTICAS!A446)=0,"",COUNTIF('PCA CONSOLIDADO'!$H$6:$H$1048576,ESTATÍSTICAS!A446))</f>
        <v/>
      </c>
      <c r="C446" s="30" t="str">
        <f>IF(A446="","",SUMIF('PCA CONSOLIDADO'!$H$6:$H$1048576,ESTATÍSTICAS!A446,'PCA CONSOLIDADO'!$F$6:$F$1048576))</f>
        <v/>
      </c>
      <c r="F446" s="1" t="str">
        <f>IF(E446="","",COUNTIF('PCA CONSOLIDADO'!$G$6:$G$1048576,ESTATÍSTICAS!E446))</f>
        <v/>
      </c>
      <c r="G446" s="31" t="str">
        <f>IF(E446="","",SUMIF('PCA CONSOLIDADO'!$G$6:$G$1048576,ESTATÍSTICAS!E446,'PCA CONSOLIDADO'!$F$6:$F$1048576))</f>
        <v/>
      </c>
    </row>
    <row r="447" spans="2:7" x14ac:dyDescent="0.25">
      <c r="B447" s="1" t="str">
        <f>IF(COUNTIF('PCA CONSOLIDADO'!$H$6:$H$1048576,ESTATÍSTICAS!A447)=0,"",COUNTIF('PCA CONSOLIDADO'!$H$6:$H$1048576,ESTATÍSTICAS!A447))</f>
        <v/>
      </c>
      <c r="C447" s="30" t="str">
        <f>IF(A447="","",SUMIF('PCA CONSOLIDADO'!$H$6:$H$1048576,ESTATÍSTICAS!A447,'PCA CONSOLIDADO'!$F$6:$F$1048576))</f>
        <v/>
      </c>
      <c r="F447" s="1" t="str">
        <f>IF(E447="","",COUNTIF('PCA CONSOLIDADO'!$G$6:$G$1048576,ESTATÍSTICAS!E447))</f>
        <v/>
      </c>
      <c r="G447" s="31" t="str">
        <f>IF(E447="","",SUMIF('PCA CONSOLIDADO'!$G$6:$G$1048576,ESTATÍSTICAS!E447,'PCA CONSOLIDADO'!$F$6:$F$1048576))</f>
        <v/>
      </c>
    </row>
    <row r="448" spans="2:7" x14ac:dyDescent="0.25">
      <c r="B448" s="1" t="str">
        <f>IF(COUNTIF('PCA CONSOLIDADO'!$H$6:$H$1048576,ESTATÍSTICAS!A448)=0,"",COUNTIF('PCA CONSOLIDADO'!$H$6:$H$1048576,ESTATÍSTICAS!A448))</f>
        <v/>
      </c>
      <c r="C448" s="30" t="str">
        <f>IF(A448="","",SUMIF('PCA CONSOLIDADO'!$H$6:$H$1048576,ESTATÍSTICAS!A448,'PCA CONSOLIDADO'!$F$6:$F$1048576))</f>
        <v/>
      </c>
      <c r="F448" s="1" t="str">
        <f>IF(E448="","",COUNTIF('PCA CONSOLIDADO'!$G$6:$G$1048576,ESTATÍSTICAS!E448))</f>
        <v/>
      </c>
      <c r="G448" s="31" t="str">
        <f>IF(E448="","",SUMIF('PCA CONSOLIDADO'!$G$6:$G$1048576,ESTATÍSTICAS!E448,'PCA CONSOLIDADO'!$F$6:$F$1048576))</f>
        <v/>
      </c>
    </row>
    <row r="449" spans="2:7" x14ac:dyDescent="0.25">
      <c r="B449" s="1" t="str">
        <f>IF(COUNTIF('PCA CONSOLIDADO'!$H$6:$H$1048576,ESTATÍSTICAS!A449)=0,"",COUNTIF('PCA CONSOLIDADO'!$H$6:$H$1048576,ESTATÍSTICAS!A449))</f>
        <v/>
      </c>
      <c r="C449" s="30" t="str">
        <f>IF(A449="","",SUMIF('PCA CONSOLIDADO'!$H$6:$H$1048576,ESTATÍSTICAS!A449,'PCA CONSOLIDADO'!$F$6:$F$1048576))</f>
        <v/>
      </c>
      <c r="F449" s="1" t="str">
        <f>IF(E449="","",COUNTIF('PCA CONSOLIDADO'!$G$6:$G$1048576,ESTATÍSTICAS!E449))</f>
        <v/>
      </c>
      <c r="G449" s="31" t="str">
        <f>IF(E449="","",SUMIF('PCA CONSOLIDADO'!$G$6:$G$1048576,ESTATÍSTICAS!E449,'PCA CONSOLIDADO'!$F$6:$F$1048576))</f>
        <v/>
      </c>
    </row>
    <row r="450" spans="2:7" x14ac:dyDescent="0.25">
      <c r="B450" s="1" t="str">
        <f>IF(COUNTIF('PCA CONSOLIDADO'!$H$6:$H$1048576,ESTATÍSTICAS!A450)=0,"",COUNTIF('PCA CONSOLIDADO'!$H$6:$H$1048576,ESTATÍSTICAS!A450))</f>
        <v/>
      </c>
      <c r="C450" s="30" t="str">
        <f>IF(A450="","",SUMIF('PCA CONSOLIDADO'!$H$6:$H$1048576,ESTATÍSTICAS!A450,'PCA CONSOLIDADO'!$F$6:$F$1048576))</f>
        <v/>
      </c>
      <c r="F450" s="1" t="str">
        <f>IF(E450="","",COUNTIF('PCA CONSOLIDADO'!$G$6:$G$1048576,ESTATÍSTICAS!E450))</f>
        <v/>
      </c>
      <c r="G450" s="31" t="str">
        <f>IF(E450="","",SUMIF('PCA CONSOLIDADO'!$G$6:$G$1048576,ESTATÍSTICAS!E450,'PCA CONSOLIDADO'!$F$6:$F$1048576))</f>
        <v/>
      </c>
    </row>
    <row r="451" spans="2:7" x14ac:dyDescent="0.25">
      <c r="B451" s="1" t="str">
        <f>IF(COUNTIF('PCA CONSOLIDADO'!$H$6:$H$1048576,ESTATÍSTICAS!A451)=0,"",COUNTIF('PCA CONSOLIDADO'!$H$6:$H$1048576,ESTATÍSTICAS!A451))</f>
        <v/>
      </c>
      <c r="C451" s="30" t="str">
        <f>IF(A451="","",SUMIF('PCA CONSOLIDADO'!$H$6:$H$1048576,ESTATÍSTICAS!A451,'PCA CONSOLIDADO'!$F$6:$F$1048576))</f>
        <v/>
      </c>
      <c r="F451" s="1" t="str">
        <f>IF(E451="","",COUNTIF('PCA CONSOLIDADO'!$G$6:$G$1048576,ESTATÍSTICAS!E451))</f>
        <v/>
      </c>
      <c r="G451" s="31" t="str">
        <f>IF(E451="","",SUMIF('PCA CONSOLIDADO'!$G$6:$G$1048576,ESTATÍSTICAS!E451,'PCA CONSOLIDADO'!$F$6:$F$1048576))</f>
        <v/>
      </c>
    </row>
    <row r="452" spans="2:7" x14ac:dyDescent="0.25">
      <c r="B452" s="1" t="str">
        <f>IF(COUNTIF('PCA CONSOLIDADO'!$H$6:$H$1048576,ESTATÍSTICAS!A452)=0,"",COUNTIF('PCA CONSOLIDADO'!$H$6:$H$1048576,ESTATÍSTICAS!A452))</f>
        <v/>
      </c>
      <c r="C452" s="30" t="str">
        <f>IF(A452="","",SUMIF('PCA CONSOLIDADO'!$H$6:$H$1048576,ESTATÍSTICAS!A452,'PCA CONSOLIDADO'!$F$6:$F$1048576))</f>
        <v/>
      </c>
      <c r="F452" s="1" t="str">
        <f>IF(E452="","",COUNTIF('PCA CONSOLIDADO'!$G$6:$G$1048576,ESTATÍSTICAS!E452))</f>
        <v/>
      </c>
      <c r="G452" s="31" t="str">
        <f>IF(E452="","",SUMIF('PCA CONSOLIDADO'!$G$6:$G$1048576,ESTATÍSTICAS!E452,'PCA CONSOLIDADO'!$F$6:$F$1048576))</f>
        <v/>
      </c>
    </row>
    <row r="453" spans="2:7" x14ac:dyDescent="0.25">
      <c r="B453" s="1" t="str">
        <f>IF(COUNTIF('PCA CONSOLIDADO'!$H$6:$H$1048576,ESTATÍSTICAS!A453)=0,"",COUNTIF('PCA CONSOLIDADO'!$H$6:$H$1048576,ESTATÍSTICAS!A453))</f>
        <v/>
      </c>
      <c r="C453" s="30" t="str">
        <f>IF(A453="","",SUMIF('PCA CONSOLIDADO'!$H$6:$H$1048576,ESTATÍSTICAS!A453,'PCA CONSOLIDADO'!$F$6:$F$1048576))</f>
        <v/>
      </c>
      <c r="F453" s="1" t="str">
        <f>IF(E453="","",COUNTIF('PCA CONSOLIDADO'!$G$6:$G$1048576,ESTATÍSTICAS!E453))</f>
        <v/>
      </c>
      <c r="G453" s="31" t="str">
        <f>IF(E453="","",SUMIF('PCA CONSOLIDADO'!$G$6:$G$1048576,ESTATÍSTICAS!E453,'PCA CONSOLIDADO'!$F$6:$F$1048576))</f>
        <v/>
      </c>
    </row>
    <row r="454" spans="2:7" x14ac:dyDescent="0.25">
      <c r="B454" s="1" t="str">
        <f>IF(COUNTIF('PCA CONSOLIDADO'!$H$6:$H$1048576,ESTATÍSTICAS!A454)=0,"",COUNTIF('PCA CONSOLIDADO'!$H$6:$H$1048576,ESTATÍSTICAS!A454))</f>
        <v/>
      </c>
      <c r="C454" s="30" t="str">
        <f>IF(A454="","",SUMIF('PCA CONSOLIDADO'!$H$6:$H$1048576,ESTATÍSTICAS!A454,'PCA CONSOLIDADO'!$F$6:$F$1048576))</f>
        <v/>
      </c>
      <c r="F454" s="1" t="str">
        <f>IF(E454="","",COUNTIF('PCA CONSOLIDADO'!$G$6:$G$1048576,ESTATÍSTICAS!E454))</f>
        <v/>
      </c>
      <c r="G454" s="31" t="str">
        <f>IF(E454="","",SUMIF('PCA CONSOLIDADO'!$G$6:$G$1048576,ESTATÍSTICAS!E454,'PCA CONSOLIDADO'!$F$6:$F$1048576))</f>
        <v/>
      </c>
    </row>
    <row r="455" spans="2:7" x14ac:dyDescent="0.25">
      <c r="B455" s="1" t="str">
        <f>IF(COUNTIF('PCA CONSOLIDADO'!$H$6:$H$1048576,ESTATÍSTICAS!A455)=0,"",COUNTIF('PCA CONSOLIDADO'!$H$6:$H$1048576,ESTATÍSTICAS!A455))</f>
        <v/>
      </c>
      <c r="C455" s="30" t="str">
        <f>IF(A455="","",SUMIF('PCA CONSOLIDADO'!$H$6:$H$1048576,ESTATÍSTICAS!A455,'PCA CONSOLIDADO'!$F$6:$F$1048576))</f>
        <v/>
      </c>
      <c r="F455" s="1" t="str">
        <f>IF(E455="","",COUNTIF('PCA CONSOLIDADO'!$G$6:$G$1048576,ESTATÍSTICAS!E455))</f>
        <v/>
      </c>
      <c r="G455" s="31" t="str">
        <f>IF(E455="","",SUMIF('PCA CONSOLIDADO'!$G$6:$G$1048576,ESTATÍSTICAS!E455,'PCA CONSOLIDADO'!$F$6:$F$1048576))</f>
        <v/>
      </c>
    </row>
    <row r="456" spans="2:7" x14ac:dyDescent="0.25">
      <c r="B456" s="1" t="str">
        <f>IF(COUNTIF('PCA CONSOLIDADO'!$H$6:$H$1048576,ESTATÍSTICAS!A456)=0,"",COUNTIF('PCA CONSOLIDADO'!$H$6:$H$1048576,ESTATÍSTICAS!A456))</f>
        <v/>
      </c>
      <c r="C456" s="30" t="str">
        <f>IF(A456="","",SUMIF('PCA CONSOLIDADO'!$H$6:$H$1048576,ESTATÍSTICAS!A456,'PCA CONSOLIDADO'!$F$6:$F$1048576))</f>
        <v/>
      </c>
      <c r="F456" s="1" t="str">
        <f>IF(E456="","",COUNTIF('PCA CONSOLIDADO'!$G$6:$G$1048576,ESTATÍSTICAS!E456))</f>
        <v/>
      </c>
      <c r="G456" s="31" t="str">
        <f>IF(E456="","",SUMIF('PCA CONSOLIDADO'!$G$6:$G$1048576,ESTATÍSTICAS!E456,'PCA CONSOLIDADO'!$F$6:$F$1048576))</f>
        <v/>
      </c>
    </row>
    <row r="457" spans="2:7" x14ac:dyDescent="0.25">
      <c r="B457" s="1" t="str">
        <f>IF(COUNTIF('PCA CONSOLIDADO'!$H$6:$H$1048576,ESTATÍSTICAS!A457)=0,"",COUNTIF('PCA CONSOLIDADO'!$H$6:$H$1048576,ESTATÍSTICAS!A457))</f>
        <v/>
      </c>
      <c r="C457" s="30" t="str">
        <f>IF(A457="","",SUMIF('PCA CONSOLIDADO'!$H$6:$H$1048576,ESTATÍSTICAS!A457,'PCA CONSOLIDADO'!$F$6:$F$1048576))</f>
        <v/>
      </c>
      <c r="F457" s="1" t="str">
        <f>IF(E457="","",COUNTIF('PCA CONSOLIDADO'!$G$6:$G$1048576,ESTATÍSTICAS!E457))</f>
        <v/>
      </c>
      <c r="G457" s="31" t="str">
        <f>IF(E457="","",SUMIF('PCA CONSOLIDADO'!$G$6:$G$1048576,ESTATÍSTICAS!E457,'PCA CONSOLIDADO'!$F$6:$F$1048576))</f>
        <v/>
      </c>
    </row>
    <row r="458" spans="2:7" x14ac:dyDescent="0.25">
      <c r="B458" s="1" t="str">
        <f>IF(COUNTIF('PCA CONSOLIDADO'!$H$6:$H$1048576,ESTATÍSTICAS!A458)=0,"",COUNTIF('PCA CONSOLIDADO'!$H$6:$H$1048576,ESTATÍSTICAS!A458))</f>
        <v/>
      </c>
      <c r="C458" s="30" t="str">
        <f>IF(A458="","",SUMIF('PCA CONSOLIDADO'!$H$6:$H$1048576,ESTATÍSTICAS!A458,'PCA CONSOLIDADO'!$F$6:$F$1048576))</f>
        <v/>
      </c>
      <c r="F458" s="1" t="str">
        <f>IF(E458="","",COUNTIF('PCA CONSOLIDADO'!$G$6:$G$1048576,ESTATÍSTICAS!E458))</f>
        <v/>
      </c>
      <c r="G458" s="31" t="str">
        <f>IF(E458="","",SUMIF('PCA CONSOLIDADO'!$G$6:$G$1048576,ESTATÍSTICAS!E458,'PCA CONSOLIDADO'!$F$6:$F$1048576))</f>
        <v/>
      </c>
    </row>
    <row r="459" spans="2:7" x14ac:dyDescent="0.25">
      <c r="B459" s="1" t="str">
        <f>IF(COUNTIF('PCA CONSOLIDADO'!$H$6:$H$1048576,ESTATÍSTICAS!A459)=0,"",COUNTIF('PCA CONSOLIDADO'!$H$6:$H$1048576,ESTATÍSTICAS!A459))</f>
        <v/>
      </c>
      <c r="C459" s="30" t="str">
        <f>IF(A459="","",SUMIF('PCA CONSOLIDADO'!$H$6:$H$1048576,ESTATÍSTICAS!A459,'PCA CONSOLIDADO'!$F$6:$F$1048576))</f>
        <v/>
      </c>
      <c r="F459" s="1" t="str">
        <f>IF(E459="","",COUNTIF('PCA CONSOLIDADO'!$G$6:$G$1048576,ESTATÍSTICAS!E459))</f>
        <v/>
      </c>
      <c r="G459" s="31" t="str">
        <f>IF(E459="","",SUMIF('PCA CONSOLIDADO'!$G$6:$G$1048576,ESTATÍSTICAS!E459,'PCA CONSOLIDADO'!$F$6:$F$1048576))</f>
        <v/>
      </c>
    </row>
    <row r="460" spans="2:7" x14ac:dyDescent="0.25">
      <c r="B460" s="1" t="str">
        <f>IF(COUNTIF('PCA CONSOLIDADO'!$H$6:$H$1048576,ESTATÍSTICAS!A460)=0,"",COUNTIF('PCA CONSOLIDADO'!$H$6:$H$1048576,ESTATÍSTICAS!A460))</f>
        <v/>
      </c>
      <c r="C460" s="30" t="str">
        <f>IF(A460="","",SUMIF('PCA CONSOLIDADO'!$H$6:$H$1048576,ESTATÍSTICAS!A460,'PCA CONSOLIDADO'!$F$6:$F$1048576))</f>
        <v/>
      </c>
      <c r="F460" s="1" t="str">
        <f>IF(E460="","",COUNTIF('PCA CONSOLIDADO'!$G$6:$G$1048576,ESTATÍSTICAS!E460))</f>
        <v/>
      </c>
      <c r="G460" s="31" t="str">
        <f>IF(E460="","",SUMIF('PCA CONSOLIDADO'!$G$6:$G$1048576,ESTATÍSTICAS!E460,'PCA CONSOLIDADO'!$F$6:$F$1048576))</f>
        <v/>
      </c>
    </row>
    <row r="461" spans="2:7" x14ac:dyDescent="0.25">
      <c r="B461" s="1" t="str">
        <f>IF(COUNTIF('PCA CONSOLIDADO'!$H$6:$H$1048576,ESTATÍSTICAS!A461)=0,"",COUNTIF('PCA CONSOLIDADO'!$H$6:$H$1048576,ESTATÍSTICAS!A461))</f>
        <v/>
      </c>
      <c r="C461" s="30" t="str">
        <f>IF(A461="","",SUMIF('PCA CONSOLIDADO'!$H$6:$H$1048576,ESTATÍSTICAS!A461,'PCA CONSOLIDADO'!$F$6:$F$1048576))</f>
        <v/>
      </c>
      <c r="F461" s="1" t="str">
        <f>IF(E461="","",COUNTIF('PCA CONSOLIDADO'!$G$6:$G$1048576,ESTATÍSTICAS!E461))</f>
        <v/>
      </c>
      <c r="G461" s="31" t="str">
        <f>IF(E461="","",SUMIF('PCA CONSOLIDADO'!$G$6:$G$1048576,ESTATÍSTICAS!E461,'PCA CONSOLIDADO'!$F$6:$F$1048576))</f>
        <v/>
      </c>
    </row>
    <row r="462" spans="2:7" x14ac:dyDescent="0.25">
      <c r="B462" s="1" t="str">
        <f>IF(COUNTIF('PCA CONSOLIDADO'!$H$6:$H$1048576,ESTATÍSTICAS!A462)=0,"",COUNTIF('PCA CONSOLIDADO'!$H$6:$H$1048576,ESTATÍSTICAS!A462))</f>
        <v/>
      </c>
      <c r="C462" s="30" t="str">
        <f>IF(A462="","",SUMIF('PCA CONSOLIDADO'!$H$6:$H$1048576,ESTATÍSTICAS!A462,'PCA CONSOLIDADO'!$F$6:$F$1048576))</f>
        <v/>
      </c>
      <c r="F462" s="1" t="str">
        <f>IF(E462="","",COUNTIF('PCA CONSOLIDADO'!$G$6:$G$1048576,ESTATÍSTICAS!E462))</f>
        <v/>
      </c>
      <c r="G462" s="31" t="str">
        <f>IF(E462="","",SUMIF('PCA CONSOLIDADO'!$G$6:$G$1048576,ESTATÍSTICAS!E462,'PCA CONSOLIDADO'!$F$6:$F$1048576))</f>
        <v/>
      </c>
    </row>
    <row r="463" spans="2:7" x14ac:dyDescent="0.25">
      <c r="B463" s="1" t="str">
        <f>IF(COUNTIF('PCA CONSOLIDADO'!$H$6:$H$1048576,ESTATÍSTICAS!A463)=0,"",COUNTIF('PCA CONSOLIDADO'!$H$6:$H$1048576,ESTATÍSTICAS!A463))</f>
        <v/>
      </c>
      <c r="C463" s="30" t="str">
        <f>IF(A463="","",SUMIF('PCA CONSOLIDADO'!$H$6:$H$1048576,ESTATÍSTICAS!A463,'PCA CONSOLIDADO'!$F$6:$F$1048576))</f>
        <v/>
      </c>
      <c r="F463" s="1" t="str">
        <f>IF(E463="","",COUNTIF('PCA CONSOLIDADO'!$G$6:$G$1048576,ESTATÍSTICAS!E463))</f>
        <v/>
      </c>
      <c r="G463" s="31" t="str">
        <f>IF(E463="","",SUMIF('PCA CONSOLIDADO'!$G$6:$G$1048576,ESTATÍSTICAS!E463,'PCA CONSOLIDADO'!$F$6:$F$1048576))</f>
        <v/>
      </c>
    </row>
    <row r="464" spans="2:7" x14ac:dyDescent="0.25">
      <c r="B464" s="1" t="str">
        <f>IF(COUNTIF('PCA CONSOLIDADO'!$H$6:$H$1048576,ESTATÍSTICAS!A464)=0,"",COUNTIF('PCA CONSOLIDADO'!$H$6:$H$1048576,ESTATÍSTICAS!A464))</f>
        <v/>
      </c>
      <c r="C464" s="30" t="str">
        <f>IF(A464="","",SUMIF('PCA CONSOLIDADO'!$H$6:$H$1048576,ESTATÍSTICAS!A464,'PCA CONSOLIDADO'!$F$6:$F$1048576))</f>
        <v/>
      </c>
      <c r="F464" s="1" t="str">
        <f>IF(E464="","",COUNTIF('PCA CONSOLIDADO'!$G$6:$G$1048576,ESTATÍSTICAS!E464))</f>
        <v/>
      </c>
      <c r="G464" s="31" t="str">
        <f>IF(E464="","",SUMIF('PCA CONSOLIDADO'!$G$6:$G$1048576,ESTATÍSTICAS!E464,'PCA CONSOLIDADO'!$F$6:$F$1048576))</f>
        <v/>
      </c>
    </row>
    <row r="465" spans="2:7" x14ac:dyDescent="0.25">
      <c r="B465" s="1" t="str">
        <f>IF(COUNTIF('PCA CONSOLIDADO'!$H$6:$H$1048576,ESTATÍSTICAS!A465)=0,"",COUNTIF('PCA CONSOLIDADO'!$H$6:$H$1048576,ESTATÍSTICAS!A465))</f>
        <v/>
      </c>
      <c r="C465" s="30" t="str">
        <f>IF(A465="","",SUMIF('PCA CONSOLIDADO'!$H$6:$H$1048576,ESTATÍSTICAS!A465,'PCA CONSOLIDADO'!$F$6:$F$1048576))</f>
        <v/>
      </c>
      <c r="F465" s="1" t="str">
        <f>IF(E465="","",COUNTIF('PCA CONSOLIDADO'!$G$6:$G$1048576,ESTATÍSTICAS!E465))</f>
        <v/>
      </c>
      <c r="G465" s="31" t="str">
        <f>IF(E465="","",SUMIF('PCA CONSOLIDADO'!$G$6:$G$1048576,ESTATÍSTICAS!E465,'PCA CONSOLIDADO'!$F$6:$F$1048576))</f>
        <v/>
      </c>
    </row>
    <row r="466" spans="2:7" x14ac:dyDescent="0.25">
      <c r="B466" s="1" t="str">
        <f>IF(COUNTIF('PCA CONSOLIDADO'!$H$6:$H$1048576,ESTATÍSTICAS!A466)=0,"",COUNTIF('PCA CONSOLIDADO'!$H$6:$H$1048576,ESTATÍSTICAS!A466))</f>
        <v/>
      </c>
      <c r="C466" s="30" t="str">
        <f>IF(A466="","",SUMIF('PCA CONSOLIDADO'!$H$6:$H$1048576,ESTATÍSTICAS!A466,'PCA CONSOLIDADO'!$F$6:$F$1048576))</f>
        <v/>
      </c>
      <c r="F466" s="1" t="str">
        <f>IF(E466="","",COUNTIF('PCA CONSOLIDADO'!$G$6:$G$1048576,ESTATÍSTICAS!E466))</f>
        <v/>
      </c>
      <c r="G466" s="31" t="str">
        <f>IF(E466="","",SUMIF('PCA CONSOLIDADO'!$G$6:$G$1048576,ESTATÍSTICAS!E466,'PCA CONSOLIDADO'!$F$6:$F$1048576))</f>
        <v/>
      </c>
    </row>
    <row r="467" spans="2:7" x14ac:dyDescent="0.25">
      <c r="B467" s="1" t="str">
        <f>IF(COUNTIF('PCA CONSOLIDADO'!$H$6:$H$1048576,ESTATÍSTICAS!A467)=0,"",COUNTIF('PCA CONSOLIDADO'!$H$6:$H$1048576,ESTATÍSTICAS!A467))</f>
        <v/>
      </c>
      <c r="C467" s="30" t="str">
        <f>IF(A467="","",SUMIF('PCA CONSOLIDADO'!$H$6:$H$1048576,ESTATÍSTICAS!A467,'PCA CONSOLIDADO'!$F$6:$F$1048576))</f>
        <v/>
      </c>
      <c r="F467" s="1" t="str">
        <f>IF(E467="","",COUNTIF('PCA CONSOLIDADO'!$G$6:$G$1048576,ESTATÍSTICAS!E467))</f>
        <v/>
      </c>
      <c r="G467" s="31" t="str">
        <f>IF(E467="","",SUMIF('PCA CONSOLIDADO'!$G$6:$G$1048576,ESTATÍSTICAS!E467,'PCA CONSOLIDADO'!$F$6:$F$1048576))</f>
        <v/>
      </c>
    </row>
    <row r="468" spans="2:7" x14ac:dyDescent="0.25">
      <c r="B468" s="1" t="str">
        <f>IF(COUNTIF('PCA CONSOLIDADO'!$H$6:$H$1048576,ESTATÍSTICAS!A468)=0,"",COUNTIF('PCA CONSOLIDADO'!$H$6:$H$1048576,ESTATÍSTICAS!A468))</f>
        <v/>
      </c>
      <c r="C468" s="30" t="str">
        <f>IF(A468="","",SUMIF('PCA CONSOLIDADO'!$H$6:$H$1048576,ESTATÍSTICAS!A468,'PCA CONSOLIDADO'!$F$6:$F$1048576))</f>
        <v/>
      </c>
      <c r="F468" s="1" t="str">
        <f>IF(E468="","",COUNTIF('PCA CONSOLIDADO'!$G$6:$G$1048576,ESTATÍSTICAS!E468))</f>
        <v/>
      </c>
      <c r="G468" s="31" t="str">
        <f>IF(E468="","",SUMIF('PCA CONSOLIDADO'!$G$6:$G$1048576,ESTATÍSTICAS!E468,'PCA CONSOLIDADO'!$F$6:$F$1048576))</f>
        <v/>
      </c>
    </row>
    <row r="469" spans="2:7" x14ac:dyDescent="0.25">
      <c r="B469" s="1" t="str">
        <f>IF(COUNTIF('PCA CONSOLIDADO'!$H$6:$H$1048576,ESTATÍSTICAS!A469)=0,"",COUNTIF('PCA CONSOLIDADO'!$H$6:$H$1048576,ESTATÍSTICAS!A469))</f>
        <v/>
      </c>
      <c r="C469" s="30" t="str">
        <f>IF(A469="","",SUMIF('PCA CONSOLIDADO'!$H$6:$H$1048576,ESTATÍSTICAS!A469,'PCA CONSOLIDADO'!$F$6:$F$1048576))</f>
        <v/>
      </c>
      <c r="F469" s="1" t="str">
        <f>IF(E469="","",COUNTIF('PCA CONSOLIDADO'!$G$6:$G$1048576,ESTATÍSTICAS!E469))</f>
        <v/>
      </c>
      <c r="G469" s="31" t="str">
        <f>IF(E469="","",SUMIF('PCA CONSOLIDADO'!$G$6:$G$1048576,ESTATÍSTICAS!E469,'PCA CONSOLIDADO'!$F$6:$F$1048576))</f>
        <v/>
      </c>
    </row>
    <row r="470" spans="2:7" x14ac:dyDescent="0.25">
      <c r="B470" s="1" t="str">
        <f>IF(COUNTIF('PCA CONSOLIDADO'!$H$6:$H$1048576,ESTATÍSTICAS!A470)=0,"",COUNTIF('PCA CONSOLIDADO'!$H$6:$H$1048576,ESTATÍSTICAS!A470))</f>
        <v/>
      </c>
      <c r="C470" s="30" t="str">
        <f>IF(A470="","",SUMIF('PCA CONSOLIDADO'!$H$6:$H$1048576,ESTATÍSTICAS!A470,'PCA CONSOLIDADO'!$F$6:$F$1048576))</f>
        <v/>
      </c>
      <c r="F470" s="1" t="str">
        <f>IF(E470="","",COUNTIF('PCA CONSOLIDADO'!$G$6:$G$1048576,ESTATÍSTICAS!E470))</f>
        <v/>
      </c>
      <c r="G470" s="31" t="str">
        <f>IF(E470="","",SUMIF('PCA CONSOLIDADO'!$G$6:$G$1048576,ESTATÍSTICAS!E470,'PCA CONSOLIDADO'!$F$6:$F$1048576))</f>
        <v/>
      </c>
    </row>
    <row r="471" spans="2:7" x14ac:dyDescent="0.25">
      <c r="B471" s="1" t="str">
        <f>IF(COUNTIF('PCA CONSOLIDADO'!$H$6:$H$1048576,ESTATÍSTICAS!A471)=0,"",COUNTIF('PCA CONSOLIDADO'!$H$6:$H$1048576,ESTATÍSTICAS!A471))</f>
        <v/>
      </c>
      <c r="C471" s="30" t="str">
        <f>IF(A471="","",SUMIF('PCA CONSOLIDADO'!$H$6:$H$1048576,ESTATÍSTICAS!A471,'PCA CONSOLIDADO'!$F$6:$F$1048576))</f>
        <v/>
      </c>
      <c r="F471" s="1" t="str">
        <f>IF(E471="","",COUNTIF('PCA CONSOLIDADO'!$G$6:$G$1048576,ESTATÍSTICAS!E471))</f>
        <v/>
      </c>
      <c r="G471" s="31" t="str">
        <f>IF(E471="","",SUMIF('PCA CONSOLIDADO'!$G$6:$G$1048576,ESTATÍSTICAS!E471,'PCA CONSOLIDADO'!$F$6:$F$1048576))</f>
        <v/>
      </c>
    </row>
    <row r="472" spans="2:7" x14ac:dyDescent="0.25">
      <c r="B472" s="1" t="str">
        <f>IF(COUNTIF('PCA CONSOLIDADO'!$H$6:$H$1048576,ESTATÍSTICAS!A472)=0,"",COUNTIF('PCA CONSOLIDADO'!$H$6:$H$1048576,ESTATÍSTICAS!A472))</f>
        <v/>
      </c>
      <c r="C472" s="30" t="str">
        <f>IF(A472="","",SUMIF('PCA CONSOLIDADO'!$H$6:$H$1048576,ESTATÍSTICAS!A472,'PCA CONSOLIDADO'!$F$6:$F$1048576))</f>
        <v/>
      </c>
      <c r="F472" s="1" t="str">
        <f>IF(E472="","",COUNTIF('PCA CONSOLIDADO'!$G$6:$G$1048576,ESTATÍSTICAS!E472))</f>
        <v/>
      </c>
      <c r="G472" s="31" t="str">
        <f>IF(E472="","",SUMIF('PCA CONSOLIDADO'!$G$6:$G$1048576,ESTATÍSTICAS!E472,'PCA CONSOLIDADO'!$F$6:$F$1048576))</f>
        <v/>
      </c>
    </row>
    <row r="473" spans="2:7" x14ac:dyDescent="0.25">
      <c r="B473" s="1" t="str">
        <f>IF(COUNTIF('PCA CONSOLIDADO'!$H$6:$H$1048576,ESTATÍSTICAS!A473)=0,"",COUNTIF('PCA CONSOLIDADO'!$H$6:$H$1048576,ESTATÍSTICAS!A473))</f>
        <v/>
      </c>
      <c r="C473" s="30" t="str">
        <f>IF(A473="","",SUMIF('PCA CONSOLIDADO'!$H$6:$H$1048576,ESTATÍSTICAS!A473,'PCA CONSOLIDADO'!$F$6:$F$1048576))</f>
        <v/>
      </c>
      <c r="F473" s="1" t="str">
        <f>IF(E473="","",COUNTIF('PCA CONSOLIDADO'!$G$6:$G$1048576,ESTATÍSTICAS!E473))</f>
        <v/>
      </c>
      <c r="G473" s="31" t="str">
        <f>IF(E473="","",SUMIF('PCA CONSOLIDADO'!$G$6:$G$1048576,ESTATÍSTICAS!E473,'PCA CONSOLIDADO'!$F$6:$F$1048576))</f>
        <v/>
      </c>
    </row>
    <row r="474" spans="2:7" x14ac:dyDescent="0.25">
      <c r="B474" s="1" t="str">
        <f>IF(COUNTIF('PCA CONSOLIDADO'!$H$6:$H$1048576,ESTATÍSTICAS!A474)=0,"",COUNTIF('PCA CONSOLIDADO'!$H$6:$H$1048576,ESTATÍSTICAS!A474))</f>
        <v/>
      </c>
      <c r="C474" s="30" t="str">
        <f>IF(A474="","",SUMIF('PCA CONSOLIDADO'!$H$6:$H$1048576,ESTATÍSTICAS!A474,'PCA CONSOLIDADO'!$F$6:$F$1048576))</f>
        <v/>
      </c>
      <c r="F474" s="1" t="str">
        <f>IF(E474="","",COUNTIF('PCA CONSOLIDADO'!$G$6:$G$1048576,ESTATÍSTICAS!E474))</f>
        <v/>
      </c>
      <c r="G474" s="31" t="str">
        <f>IF(E474="","",SUMIF('PCA CONSOLIDADO'!$G$6:$G$1048576,ESTATÍSTICAS!E474,'PCA CONSOLIDADO'!$F$6:$F$1048576))</f>
        <v/>
      </c>
    </row>
    <row r="475" spans="2:7" x14ac:dyDescent="0.25">
      <c r="B475" s="1" t="str">
        <f>IF(COUNTIF('PCA CONSOLIDADO'!$H$6:$H$1048576,ESTATÍSTICAS!A475)=0,"",COUNTIF('PCA CONSOLIDADO'!$H$6:$H$1048576,ESTATÍSTICAS!A475))</f>
        <v/>
      </c>
      <c r="C475" s="30" t="str">
        <f>IF(A475="","",SUMIF('PCA CONSOLIDADO'!$H$6:$H$1048576,ESTATÍSTICAS!A475,'PCA CONSOLIDADO'!$F$6:$F$1048576))</f>
        <v/>
      </c>
      <c r="F475" s="1" t="str">
        <f>IF(E475="","",COUNTIF('PCA CONSOLIDADO'!$G$6:$G$1048576,ESTATÍSTICAS!E475))</f>
        <v/>
      </c>
      <c r="G475" s="31" t="str">
        <f>IF(E475="","",SUMIF('PCA CONSOLIDADO'!$G$6:$G$1048576,ESTATÍSTICAS!E475,'PCA CONSOLIDADO'!$F$6:$F$1048576))</f>
        <v/>
      </c>
    </row>
    <row r="476" spans="2:7" x14ac:dyDescent="0.25">
      <c r="B476" s="1" t="str">
        <f>IF(COUNTIF('PCA CONSOLIDADO'!$H$6:$H$1048576,ESTATÍSTICAS!A476)=0,"",COUNTIF('PCA CONSOLIDADO'!$H$6:$H$1048576,ESTATÍSTICAS!A476))</f>
        <v/>
      </c>
      <c r="C476" s="30" t="str">
        <f>IF(A476="","",SUMIF('PCA CONSOLIDADO'!$H$6:$H$1048576,ESTATÍSTICAS!A476,'PCA CONSOLIDADO'!$F$6:$F$1048576))</f>
        <v/>
      </c>
      <c r="F476" s="1" t="str">
        <f>IF(E476="","",COUNTIF('PCA CONSOLIDADO'!$G$6:$G$1048576,ESTATÍSTICAS!E476))</f>
        <v/>
      </c>
      <c r="G476" s="31" t="str">
        <f>IF(E476="","",SUMIF('PCA CONSOLIDADO'!$G$6:$G$1048576,ESTATÍSTICAS!E476,'PCA CONSOLIDADO'!$F$6:$F$1048576))</f>
        <v/>
      </c>
    </row>
    <row r="477" spans="2:7" x14ac:dyDescent="0.25">
      <c r="B477" s="1" t="str">
        <f>IF(COUNTIF('PCA CONSOLIDADO'!$H$6:$H$1048576,ESTATÍSTICAS!A477)=0,"",COUNTIF('PCA CONSOLIDADO'!$H$6:$H$1048576,ESTATÍSTICAS!A477))</f>
        <v/>
      </c>
      <c r="C477" s="30" t="str">
        <f>IF(A477="","",SUMIF('PCA CONSOLIDADO'!$H$6:$H$1048576,ESTATÍSTICAS!A477,'PCA CONSOLIDADO'!$F$6:$F$1048576))</f>
        <v/>
      </c>
      <c r="F477" s="1" t="str">
        <f>IF(E477="","",COUNTIF('PCA CONSOLIDADO'!$G$6:$G$1048576,ESTATÍSTICAS!E477))</f>
        <v/>
      </c>
      <c r="G477" s="31" t="str">
        <f>IF(E477="","",SUMIF('PCA CONSOLIDADO'!$G$6:$G$1048576,ESTATÍSTICAS!E477,'PCA CONSOLIDADO'!$F$6:$F$1048576))</f>
        <v/>
      </c>
    </row>
    <row r="478" spans="2:7" x14ac:dyDescent="0.25">
      <c r="B478" s="1" t="str">
        <f>IF(COUNTIF('PCA CONSOLIDADO'!$H$6:$H$1048576,ESTATÍSTICAS!A478)=0,"",COUNTIF('PCA CONSOLIDADO'!$H$6:$H$1048576,ESTATÍSTICAS!A478))</f>
        <v/>
      </c>
      <c r="C478" s="30" t="str">
        <f>IF(A478="","",SUMIF('PCA CONSOLIDADO'!$H$6:$H$1048576,ESTATÍSTICAS!A478,'PCA CONSOLIDADO'!$F$6:$F$1048576))</f>
        <v/>
      </c>
      <c r="F478" s="1" t="str">
        <f>IF(E478="","",COUNTIF('PCA CONSOLIDADO'!$G$6:$G$1048576,ESTATÍSTICAS!E478))</f>
        <v/>
      </c>
      <c r="G478" s="31" t="str">
        <f>IF(E478="","",SUMIF('PCA CONSOLIDADO'!$G$6:$G$1048576,ESTATÍSTICAS!E478,'PCA CONSOLIDADO'!$F$6:$F$1048576))</f>
        <v/>
      </c>
    </row>
    <row r="479" spans="2:7" x14ac:dyDescent="0.25">
      <c r="B479" s="1" t="str">
        <f>IF(COUNTIF('PCA CONSOLIDADO'!$H$6:$H$1048576,ESTATÍSTICAS!A479)=0,"",COUNTIF('PCA CONSOLIDADO'!$H$6:$H$1048576,ESTATÍSTICAS!A479))</f>
        <v/>
      </c>
      <c r="C479" s="30" t="str">
        <f>IF(A479="","",SUMIF('PCA CONSOLIDADO'!$H$6:$H$1048576,ESTATÍSTICAS!A479,'PCA CONSOLIDADO'!$F$6:$F$1048576))</f>
        <v/>
      </c>
      <c r="F479" s="1" t="str">
        <f>IF(E479="","",COUNTIF('PCA CONSOLIDADO'!$G$6:$G$1048576,ESTATÍSTICAS!E479))</f>
        <v/>
      </c>
      <c r="G479" s="31" t="str">
        <f>IF(E479="","",SUMIF('PCA CONSOLIDADO'!$G$6:$G$1048576,ESTATÍSTICAS!E479,'PCA CONSOLIDADO'!$F$6:$F$1048576))</f>
        <v/>
      </c>
    </row>
    <row r="480" spans="2:7" x14ac:dyDescent="0.25">
      <c r="B480" s="1" t="str">
        <f>IF(COUNTIF('PCA CONSOLIDADO'!$H$6:$H$1048576,ESTATÍSTICAS!A480)=0,"",COUNTIF('PCA CONSOLIDADO'!$H$6:$H$1048576,ESTATÍSTICAS!A480))</f>
        <v/>
      </c>
      <c r="C480" s="30" t="str">
        <f>IF(A480="","",SUMIF('PCA CONSOLIDADO'!$H$6:$H$1048576,ESTATÍSTICAS!A480,'PCA CONSOLIDADO'!$F$6:$F$1048576))</f>
        <v/>
      </c>
      <c r="F480" s="1" t="str">
        <f>IF(E480="","",COUNTIF('PCA CONSOLIDADO'!$G$6:$G$1048576,ESTATÍSTICAS!E480))</f>
        <v/>
      </c>
      <c r="G480" s="31" t="str">
        <f>IF(E480="","",SUMIF('PCA CONSOLIDADO'!$G$6:$G$1048576,ESTATÍSTICAS!E480,'PCA CONSOLIDADO'!$F$6:$F$1048576))</f>
        <v/>
      </c>
    </row>
    <row r="481" spans="2:7" x14ac:dyDescent="0.25">
      <c r="B481" s="1" t="str">
        <f>IF(COUNTIF('PCA CONSOLIDADO'!$H$6:$H$1048576,ESTATÍSTICAS!A481)=0,"",COUNTIF('PCA CONSOLIDADO'!$H$6:$H$1048576,ESTATÍSTICAS!A481))</f>
        <v/>
      </c>
      <c r="C481" s="30" t="str">
        <f>IF(A481="","",SUMIF('PCA CONSOLIDADO'!$H$6:$H$1048576,ESTATÍSTICAS!A481,'PCA CONSOLIDADO'!$F$6:$F$1048576))</f>
        <v/>
      </c>
      <c r="F481" s="1" t="str">
        <f>IF(E481="","",COUNTIF('PCA CONSOLIDADO'!$G$6:$G$1048576,ESTATÍSTICAS!E481))</f>
        <v/>
      </c>
      <c r="G481" s="31" t="str">
        <f>IF(E481="","",SUMIF('PCA CONSOLIDADO'!$G$6:$G$1048576,ESTATÍSTICAS!E481,'PCA CONSOLIDADO'!$F$6:$F$1048576))</f>
        <v/>
      </c>
    </row>
    <row r="482" spans="2:7" x14ac:dyDescent="0.25">
      <c r="B482" s="1" t="str">
        <f>IF(COUNTIF('PCA CONSOLIDADO'!$H$6:$H$1048576,ESTATÍSTICAS!A482)=0,"",COUNTIF('PCA CONSOLIDADO'!$H$6:$H$1048576,ESTATÍSTICAS!A482))</f>
        <v/>
      </c>
      <c r="C482" s="30" t="str">
        <f>IF(A482="","",SUMIF('PCA CONSOLIDADO'!$H$6:$H$1048576,ESTATÍSTICAS!A482,'PCA CONSOLIDADO'!$F$6:$F$1048576))</f>
        <v/>
      </c>
      <c r="F482" s="1" t="str">
        <f>IF(E482="","",COUNTIF('PCA CONSOLIDADO'!$G$6:$G$1048576,ESTATÍSTICAS!E482))</f>
        <v/>
      </c>
      <c r="G482" s="31" t="str">
        <f>IF(E482="","",SUMIF('PCA CONSOLIDADO'!$G$6:$G$1048576,ESTATÍSTICAS!E482,'PCA CONSOLIDADO'!$F$6:$F$1048576))</f>
        <v/>
      </c>
    </row>
    <row r="483" spans="2:7" x14ac:dyDescent="0.25">
      <c r="B483" s="1" t="str">
        <f>IF(COUNTIF('PCA CONSOLIDADO'!$H$6:$H$1048576,ESTATÍSTICAS!A483)=0,"",COUNTIF('PCA CONSOLIDADO'!$H$6:$H$1048576,ESTATÍSTICAS!A483))</f>
        <v/>
      </c>
      <c r="C483" s="30" t="str">
        <f>IF(A483="","",SUMIF('PCA CONSOLIDADO'!$H$6:$H$1048576,ESTATÍSTICAS!A483,'PCA CONSOLIDADO'!$F$6:$F$1048576))</f>
        <v/>
      </c>
      <c r="F483" s="1" t="str">
        <f>IF(E483="","",COUNTIF('PCA CONSOLIDADO'!$G$6:$G$1048576,ESTATÍSTICAS!E483))</f>
        <v/>
      </c>
      <c r="G483" s="31" t="str">
        <f>IF(E483="","",SUMIF('PCA CONSOLIDADO'!$G$6:$G$1048576,ESTATÍSTICAS!E483,'PCA CONSOLIDADO'!$F$6:$F$1048576))</f>
        <v/>
      </c>
    </row>
    <row r="484" spans="2:7" x14ac:dyDescent="0.25">
      <c r="B484" s="1" t="str">
        <f>IF(COUNTIF('PCA CONSOLIDADO'!$H$6:$H$1048576,ESTATÍSTICAS!A484)=0,"",COUNTIF('PCA CONSOLIDADO'!$H$6:$H$1048576,ESTATÍSTICAS!A484))</f>
        <v/>
      </c>
      <c r="C484" s="30" t="str">
        <f>IF(A484="","",SUMIF('PCA CONSOLIDADO'!$H$6:$H$1048576,ESTATÍSTICAS!A484,'PCA CONSOLIDADO'!$F$6:$F$1048576))</f>
        <v/>
      </c>
      <c r="F484" s="1" t="str">
        <f>IF(E484="","",COUNTIF('PCA CONSOLIDADO'!$G$6:$G$1048576,ESTATÍSTICAS!E484))</f>
        <v/>
      </c>
      <c r="G484" s="31" t="str">
        <f>IF(E484="","",SUMIF('PCA CONSOLIDADO'!$G$6:$G$1048576,ESTATÍSTICAS!E484,'PCA CONSOLIDADO'!$F$6:$F$1048576))</f>
        <v/>
      </c>
    </row>
    <row r="485" spans="2:7" x14ac:dyDescent="0.25">
      <c r="B485" s="1" t="str">
        <f>IF(COUNTIF('PCA CONSOLIDADO'!$H$6:$H$1048576,ESTATÍSTICAS!A485)=0,"",COUNTIF('PCA CONSOLIDADO'!$H$6:$H$1048576,ESTATÍSTICAS!A485))</f>
        <v/>
      </c>
      <c r="C485" s="30" t="str">
        <f>IF(A485="","",SUMIF('PCA CONSOLIDADO'!$H$6:$H$1048576,ESTATÍSTICAS!A485,'PCA CONSOLIDADO'!$F$6:$F$1048576))</f>
        <v/>
      </c>
      <c r="F485" s="1" t="str">
        <f>IF(E485="","",COUNTIF('PCA CONSOLIDADO'!$G$6:$G$1048576,ESTATÍSTICAS!E485))</f>
        <v/>
      </c>
      <c r="G485" s="31" t="str">
        <f>IF(E485="","",SUMIF('PCA CONSOLIDADO'!$G$6:$G$1048576,ESTATÍSTICAS!E485,'PCA CONSOLIDADO'!$F$6:$F$1048576))</f>
        <v/>
      </c>
    </row>
    <row r="486" spans="2:7" x14ac:dyDescent="0.25">
      <c r="B486" s="1" t="str">
        <f>IF(COUNTIF('PCA CONSOLIDADO'!$H$6:$H$1048576,ESTATÍSTICAS!A486)=0,"",COUNTIF('PCA CONSOLIDADO'!$H$6:$H$1048576,ESTATÍSTICAS!A486))</f>
        <v/>
      </c>
      <c r="C486" s="30" t="str">
        <f>IF(A486="","",SUMIF('PCA CONSOLIDADO'!$H$6:$H$1048576,ESTATÍSTICAS!A486,'PCA CONSOLIDADO'!$F$6:$F$1048576))</f>
        <v/>
      </c>
      <c r="F486" s="1" t="str">
        <f>IF(E486="","",COUNTIF('PCA CONSOLIDADO'!$G$6:$G$1048576,ESTATÍSTICAS!E486))</f>
        <v/>
      </c>
      <c r="G486" s="31" t="str">
        <f>IF(E486="","",SUMIF('PCA CONSOLIDADO'!$G$6:$G$1048576,ESTATÍSTICAS!E486,'PCA CONSOLIDADO'!$F$6:$F$1048576))</f>
        <v/>
      </c>
    </row>
    <row r="487" spans="2:7" x14ac:dyDescent="0.25">
      <c r="B487" s="1" t="str">
        <f>IF(COUNTIF('PCA CONSOLIDADO'!$H$6:$H$1048576,ESTATÍSTICAS!A487)=0,"",COUNTIF('PCA CONSOLIDADO'!$H$6:$H$1048576,ESTATÍSTICAS!A487))</f>
        <v/>
      </c>
      <c r="C487" s="30" t="str">
        <f>IF(A487="","",SUMIF('PCA CONSOLIDADO'!$H$6:$H$1048576,ESTATÍSTICAS!A487,'PCA CONSOLIDADO'!$F$6:$F$1048576))</f>
        <v/>
      </c>
      <c r="F487" s="1" t="str">
        <f>IF(E487="","",COUNTIF('PCA CONSOLIDADO'!$G$6:$G$1048576,ESTATÍSTICAS!E487))</f>
        <v/>
      </c>
      <c r="G487" s="31" t="str">
        <f>IF(E487="","",SUMIF('PCA CONSOLIDADO'!$G$6:$G$1048576,ESTATÍSTICAS!E487,'PCA CONSOLIDADO'!$F$6:$F$1048576))</f>
        <v/>
      </c>
    </row>
    <row r="488" spans="2:7" x14ac:dyDescent="0.25">
      <c r="B488" s="1" t="str">
        <f>IF(COUNTIF('PCA CONSOLIDADO'!$H$6:$H$1048576,ESTATÍSTICAS!A488)=0,"",COUNTIF('PCA CONSOLIDADO'!$H$6:$H$1048576,ESTATÍSTICAS!A488))</f>
        <v/>
      </c>
      <c r="C488" s="30" t="str">
        <f>IF(A488="","",SUMIF('PCA CONSOLIDADO'!$H$6:$H$1048576,ESTATÍSTICAS!A488,'PCA CONSOLIDADO'!$F$6:$F$1048576))</f>
        <v/>
      </c>
      <c r="F488" s="1" t="str">
        <f>IF(E488="","",COUNTIF('PCA CONSOLIDADO'!$G$6:$G$1048576,ESTATÍSTICAS!E488))</f>
        <v/>
      </c>
      <c r="G488" s="31" t="str">
        <f>IF(E488="","",SUMIF('PCA CONSOLIDADO'!$G$6:$G$1048576,ESTATÍSTICAS!E488,'PCA CONSOLIDADO'!$F$6:$F$1048576))</f>
        <v/>
      </c>
    </row>
    <row r="489" spans="2:7" x14ac:dyDescent="0.25">
      <c r="B489" s="1" t="str">
        <f>IF(COUNTIF('PCA CONSOLIDADO'!$H$6:$H$1048576,ESTATÍSTICAS!A489)=0,"",COUNTIF('PCA CONSOLIDADO'!$H$6:$H$1048576,ESTATÍSTICAS!A489))</f>
        <v/>
      </c>
      <c r="C489" s="30" t="str">
        <f>IF(A489="","",SUMIF('PCA CONSOLIDADO'!$H$6:$H$1048576,ESTATÍSTICAS!A489,'PCA CONSOLIDADO'!$F$6:$F$1048576))</f>
        <v/>
      </c>
      <c r="F489" s="1" t="str">
        <f>IF(E489="","",COUNTIF('PCA CONSOLIDADO'!$G$6:$G$1048576,ESTATÍSTICAS!E489))</f>
        <v/>
      </c>
      <c r="G489" s="31" t="str">
        <f>IF(E489="","",SUMIF('PCA CONSOLIDADO'!$G$6:$G$1048576,ESTATÍSTICAS!E489,'PCA CONSOLIDADO'!$F$6:$F$1048576))</f>
        <v/>
      </c>
    </row>
    <row r="490" spans="2:7" x14ac:dyDescent="0.25">
      <c r="B490" s="1" t="str">
        <f>IF(COUNTIF('PCA CONSOLIDADO'!$H$6:$H$1048576,ESTATÍSTICAS!A490)=0,"",COUNTIF('PCA CONSOLIDADO'!$H$6:$H$1048576,ESTATÍSTICAS!A490))</f>
        <v/>
      </c>
      <c r="C490" s="30" t="str">
        <f>IF(A490="","",SUMIF('PCA CONSOLIDADO'!$H$6:$H$1048576,ESTATÍSTICAS!A490,'PCA CONSOLIDADO'!$F$6:$F$1048576))</f>
        <v/>
      </c>
      <c r="F490" s="1" t="str">
        <f>IF(E490="","",COUNTIF('PCA CONSOLIDADO'!$G$6:$G$1048576,ESTATÍSTICAS!E490))</f>
        <v/>
      </c>
      <c r="G490" s="31" t="str">
        <f>IF(E490="","",SUMIF('PCA CONSOLIDADO'!$G$6:$G$1048576,ESTATÍSTICAS!E490,'PCA CONSOLIDADO'!$F$6:$F$1048576))</f>
        <v/>
      </c>
    </row>
    <row r="491" spans="2:7" x14ac:dyDescent="0.25">
      <c r="B491" s="1" t="str">
        <f>IF(COUNTIF('PCA CONSOLIDADO'!$H$6:$H$1048576,ESTATÍSTICAS!A491)=0,"",COUNTIF('PCA CONSOLIDADO'!$H$6:$H$1048576,ESTATÍSTICAS!A491))</f>
        <v/>
      </c>
      <c r="C491" s="30" t="str">
        <f>IF(A491="","",SUMIF('PCA CONSOLIDADO'!$H$6:$H$1048576,ESTATÍSTICAS!A491,'PCA CONSOLIDADO'!$F$6:$F$1048576))</f>
        <v/>
      </c>
      <c r="F491" s="1" t="str">
        <f>IF(E491="","",COUNTIF('PCA CONSOLIDADO'!$G$6:$G$1048576,ESTATÍSTICAS!E491))</f>
        <v/>
      </c>
      <c r="G491" s="31" t="str">
        <f>IF(E491="","",SUMIF('PCA CONSOLIDADO'!$G$6:$G$1048576,ESTATÍSTICAS!E491,'PCA CONSOLIDADO'!$F$6:$F$1048576))</f>
        <v/>
      </c>
    </row>
    <row r="492" spans="2:7" x14ac:dyDescent="0.25">
      <c r="B492" s="1" t="str">
        <f>IF(COUNTIF('PCA CONSOLIDADO'!$H$6:$H$1048576,ESTATÍSTICAS!A492)=0,"",COUNTIF('PCA CONSOLIDADO'!$H$6:$H$1048576,ESTATÍSTICAS!A492))</f>
        <v/>
      </c>
      <c r="C492" s="30" t="str">
        <f>IF(A492="","",SUMIF('PCA CONSOLIDADO'!$H$6:$H$1048576,ESTATÍSTICAS!A492,'PCA CONSOLIDADO'!$F$6:$F$1048576))</f>
        <v/>
      </c>
      <c r="F492" s="1" t="str">
        <f>IF(E492="","",COUNTIF('PCA CONSOLIDADO'!$G$6:$G$1048576,ESTATÍSTICAS!E492))</f>
        <v/>
      </c>
      <c r="G492" s="31" t="str">
        <f>IF(E492="","",SUMIF('PCA CONSOLIDADO'!$G$6:$G$1048576,ESTATÍSTICAS!E492,'PCA CONSOLIDADO'!$F$6:$F$1048576))</f>
        <v/>
      </c>
    </row>
    <row r="493" spans="2:7" x14ac:dyDescent="0.25">
      <c r="B493" s="1" t="str">
        <f>IF(COUNTIF('PCA CONSOLIDADO'!$H$6:$H$1048576,ESTATÍSTICAS!A493)=0,"",COUNTIF('PCA CONSOLIDADO'!$H$6:$H$1048576,ESTATÍSTICAS!A493))</f>
        <v/>
      </c>
      <c r="C493" s="30" t="str">
        <f>IF(A493="","",SUMIF('PCA CONSOLIDADO'!$H$6:$H$1048576,ESTATÍSTICAS!A493,'PCA CONSOLIDADO'!$F$6:$F$1048576))</f>
        <v/>
      </c>
      <c r="F493" s="1" t="str">
        <f>IF(E493="","",COUNTIF('PCA CONSOLIDADO'!$G$6:$G$1048576,ESTATÍSTICAS!E493))</f>
        <v/>
      </c>
      <c r="G493" s="31" t="str">
        <f>IF(E493="","",SUMIF('PCA CONSOLIDADO'!$G$6:$G$1048576,ESTATÍSTICAS!E493,'PCA CONSOLIDADO'!$F$6:$F$1048576))</f>
        <v/>
      </c>
    </row>
    <row r="494" spans="2:7" x14ac:dyDescent="0.25">
      <c r="B494" s="1" t="str">
        <f>IF(COUNTIF('PCA CONSOLIDADO'!$H$6:$H$1048576,ESTATÍSTICAS!A494)=0,"",COUNTIF('PCA CONSOLIDADO'!$H$6:$H$1048576,ESTATÍSTICAS!A494))</f>
        <v/>
      </c>
      <c r="C494" s="30" t="str">
        <f>IF(A494="","",SUMIF('PCA CONSOLIDADO'!$H$6:$H$1048576,ESTATÍSTICAS!A494,'PCA CONSOLIDADO'!$F$6:$F$1048576))</f>
        <v/>
      </c>
      <c r="F494" s="1" t="str">
        <f>IF(E494="","",COUNTIF('PCA CONSOLIDADO'!$G$6:$G$1048576,ESTATÍSTICAS!E494))</f>
        <v/>
      </c>
      <c r="G494" s="31" t="str">
        <f>IF(E494="","",SUMIF('PCA CONSOLIDADO'!$G$6:$G$1048576,ESTATÍSTICAS!E494,'PCA CONSOLIDADO'!$F$6:$F$1048576))</f>
        <v/>
      </c>
    </row>
    <row r="495" spans="2:7" x14ac:dyDescent="0.25">
      <c r="B495" s="1" t="str">
        <f>IF(COUNTIF('PCA CONSOLIDADO'!$H$6:$H$1048576,ESTATÍSTICAS!A495)=0,"",COUNTIF('PCA CONSOLIDADO'!$H$6:$H$1048576,ESTATÍSTICAS!A495))</f>
        <v/>
      </c>
      <c r="C495" s="30" t="str">
        <f>IF(A495="","",SUMIF('PCA CONSOLIDADO'!$H$6:$H$1048576,ESTATÍSTICAS!A495,'PCA CONSOLIDADO'!$F$6:$F$1048576))</f>
        <v/>
      </c>
      <c r="F495" s="1" t="str">
        <f>IF(E495="","",COUNTIF('PCA CONSOLIDADO'!$G$6:$G$1048576,ESTATÍSTICAS!E495))</f>
        <v/>
      </c>
      <c r="G495" s="31" t="str">
        <f>IF(E495="","",SUMIF('PCA CONSOLIDADO'!$G$6:$G$1048576,ESTATÍSTICAS!E495,'PCA CONSOLIDADO'!$F$6:$F$1048576))</f>
        <v/>
      </c>
    </row>
    <row r="496" spans="2:7" x14ac:dyDescent="0.25">
      <c r="B496" s="1" t="str">
        <f>IF(COUNTIF('PCA CONSOLIDADO'!$H$6:$H$1048576,ESTATÍSTICAS!A496)=0,"",COUNTIF('PCA CONSOLIDADO'!$H$6:$H$1048576,ESTATÍSTICAS!A496))</f>
        <v/>
      </c>
      <c r="C496" s="30" t="str">
        <f>IF(A496="","",SUMIF('PCA CONSOLIDADO'!$H$6:$H$1048576,ESTATÍSTICAS!A496,'PCA CONSOLIDADO'!$F$6:$F$1048576))</f>
        <v/>
      </c>
      <c r="F496" s="1" t="str">
        <f>IF(E496="","",COUNTIF('PCA CONSOLIDADO'!$G$6:$G$1048576,ESTATÍSTICAS!E496))</f>
        <v/>
      </c>
      <c r="G496" s="31" t="str">
        <f>IF(E496="","",SUMIF('PCA CONSOLIDADO'!$G$6:$G$1048576,ESTATÍSTICAS!E496,'PCA CONSOLIDADO'!$F$6:$F$1048576))</f>
        <v/>
      </c>
    </row>
    <row r="497" spans="2:7" x14ac:dyDescent="0.25">
      <c r="B497" s="1" t="str">
        <f>IF(COUNTIF('PCA CONSOLIDADO'!$H$6:$H$1048576,ESTATÍSTICAS!A497)=0,"",COUNTIF('PCA CONSOLIDADO'!$H$6:$H$1048576,ESTATÍSTICAS!A497))</f>
        <v/>
      </c>
      <c r="C497" s="30" t="str">
        <f>IF(A497="","",SUMIF('PCA CONSOLIDADO'!$H$6:$H$1048576,ESTATÍSTICAS!A497,'PCA CONSOLIDADO'!$F$6:$F$1048576))</f>
        <v/>
      </c>
      <c r="F497" s="1" t="str">
        <f>IF(E497="","",COUNTIF('PCA CONSOLIDADO'!$G$6:$G$1048576,ESTATÍSTICAS!E497))</f>
        <v/>
      </c>
      <c r="G497" s="31" t="str">
        <f>IF(E497="","",SUMIF('PCA CONSOLIDADO'!$G$6:$G$1048576,ESTATÍSTICAS!E497,'PCA CONSOLIDADO'!$F$6:$F$1048576))</f>
        <v/>
      </c>
    </row>
    <row r="498" spans="2:7" x14ac:dyDescent="0.25">
      <c r="B498" s="1" t="str">
        <f>IF(COUNTIF('PCA CONSOLIDADO'!$H$6:$H$1048576,ESTATÍSTICAS!A498)=0,"",COUNTIF('PCA CONSOLIDADO'!$H$6:$H$1048576,ESTATÍSTICAS!A498))</f>
        <v/>
      </c>
      <c r="C498" s="30" t="str">
        <f>IF(A498="","",SUMIF('PCA CONSOLIDADO'!$H$6:$H$1048576,ESTATÍSTICAS!A498,'PCA CONSOLIDADO'!$F$6:$F$1048576))</f>
        <v/>
      </c>
      <c r="F498" s="1" t="str">
        <f>IF(E498="","",COUNTIF('PCA CONSOLIDADO'!$G$6:$G$1048576,ESTATÍSTICAS!E498))</f>
        <v/>
      </c>
      <c r="G498" s="31" t="str">
        <f>IF(E498="","",SUMIF('PCA CONSOLIDADO'!$G$6:$G$1048576,ESTATÍSTICAS!E498,'PCA CONSOLIDADO'!$F$6:$F$1048576))</f>
        <v/>
      </c>
    </row>
    <row r="499" spans="2:7" x14ac:dyDescent="0.25">
      <c r="B499" s="1" t="str">
        <f>IF(COUNTIF('PCA CONSOLIDADO'!$H$6:$H$1048576,ESTATÍSTICAS!A499)=0,"",COUNTIF('PCA CONSOLIDADO'!$H$6:$H$1048576,ESTATÍSTICAS!A499))</f>
        <v/>
      </c>
      <c r="C499" s="30" t="str">
        <f>IF(A499="","",SUMIF('PCA CONSOLIDADO'!$H$6:$H$1048576,ESTATÍSTICAS!A499,'PCA CONSOLIDADO'!$F$6:$F$1048576))</f>
        <v/>
      </c>
      <c r="F499" s="1" t="str">
        <f>IF(E499="","",COUNTIF('PCA CONSOLIDADO'!$G$6:$G$1048576,ESTATÍSTICAS!E499))</f>
        <v/>
      </c>
      <c r="G499" s="31" t="str">
        <f>IF(E499="","",SUMIF('PCA CONSOLIDADO'!$G$6:$G$1048576,ESTATÍSTICAS!E499,'PCA CONSOLIDADO'!$F$6:$F$1048576))</f>
        <v/>
      </c>
    </row>
    <row r="500" spans="2:7" x14ac:dyDescent="0.25">
      <c r="B500" s="1" t="str">
        <f>IF(COUNTIF('PCA CONSOLIDADO'!$H$6:$H$1048576,ESTATÍSTICAS!A500)=0,"",COUNTIF('PCA CONSOLIDADO'!$H$6:$H$1048576,ESTATÍSTICAS!A500))</f>
        <v/>
      </c>
      <c r="C500" s="30" t="str">
        <f>IF(A500="","",SUMIF('PCA CONSOLIDADO'!$H$6:$H$1048576,ESTATÍSTICAS!A500,'PCA CONSOLIDADO'!$F$6:$F$1048576))</f>
        <v/>
      </c>
      <c r="F500" s="1" t="str">
        <f>IF(E500="","",COUNTIF('PCA CONSOLIDADO'!$G$6:$G$1048576,ESTATÍSTICAS!E500))</f>
        <v/>
      </c>
      <c r="G500" s="31" t="str">
        <f>IF(E500="","",SUMIF('PCA CONSOLIDADO'!$G$6:$G$1048576,ESTATÍSTICAS!E500,'PCA CONSOLIDADO'!$F$6:$F$1048576))</f>
        <v/>
      </c>
    </row>
    <row r="501" spans="2:7" x14ac:dyDescent="0.25">
      <c r="B501" s="1" t="str">
        <f>IF(COUNTIF('PCA CONSOLIDADO'!$H$6:$H$1048576,ESTATÍSTICAS!A501)=0,"",COUNTIF('PCA CONSOLIDADO'!$H$6:$H$1048576,ESTATÍSTICAS!A501))</f>
        <v/>
      </c>
      <c r="C501" s="30" t="str">
        <f>IF(A501="","",SUMIF('PCA CONSOLIDADO'!$H$6:$H$1048576,ESTATÍSTICAS!A501,'PCA CONSOLIDADO'!$F$6:$F$1048576))</f>
        <v/>
      </c>
      <c r="F501" s="1" t="str">
        <f>IF(E501="","",COUNTIF('PCA CONSOLIDADO'!$G$6:$G$1048576,ESTATÍSTICAS!E501))</f>
        <v/>
      </c>
      <c r="G501" s="31" t="str">
        <f>IF(E501="","",SUMIF('PCA CONSOLIDADO'!$G$6:$G$1048576,ESTATÍSTICAS!E501,'PCA CONSOLIDADO'!$F$6:$F$1048576))</f>
        <v/>
      </c>
    </row>
    <row r="502" spans="2:7" x14ac:dyDescent="0.25">
      <c r="B502" s="1" t="str">
        <f>IF(COUNTIF('PCA CONSOLIDADO'!$H$6:$H$1048576,ESTATÍSTICAS!A502)=0,"",COUNTIF('PCA CONSOLIDADO'!$H$6:$H$1048576,ESTATÍSTICAS!A502))</f>
        <v/>
      </c>
      <c r="C502" s="30" t="str">
        <f>IF(A502="","",SUMIF('PCA CONSOLIDADO'!$H$6:$H$1048576,ESTATÍSTICAS!A502,'PCA CONSOLIDADO'!$F$6:$F$1048576))</f>
        <v/>
      </c>
      <c r="F502" s="1" t="str">
        <f>IF(E502="","",COUNTIF('PCA CONSOLIDADO'!$G$6:$G$1048576,ESTATÍSTICAS!E502))</f>
        <v/>
      </c>
      <c r="G502" s="31" t="str">
        <f>IF(E502="","",SUMIF('PCA CONSOLIDADO'!$G$6:$G$1048576,ESTATÍSTICAS!E502,'PCA CONSOLIDADO'!$F$6:$F$1048576))</f>
        <v/>
      </c>
    </row>
    <row r="503" spans="2:7" x14ac:dyDescent="0.25">
      <c r="B503" s="1" t="str">
        <f>IF(COUNTIF('PCA CONSOLIDADO'!$H$6:$H$1048576,ESTATÍSTICAS!A503)=0,"",COUNTIF('PCA CONSOLIDADO'!$H$6:$H$1048576,ESTATÍSTICAS!A503))</f>
        <v/>
      </c>
      <c r="C503" s="30" t="str">
        <f>IF(A503="","",SUMIF('PCA CONSOLIDADO'!$H$6:$H$1048576,ESTATÍSTICAS!A503,'PCA CONSOLIDADO'!$F$6:$F$1048576))</f>
        <v/>
      </c>
      <c r="F503" s="1" t="str">
        <f>IF(E503="","",COUNTIF('PCA CONSOLIDADO'!$G$6:$G$1048576,ESTATÍSTICAS!E503))</f>
        <v/>
      </c>
      <c r="G503" s="31" t="str">
        <f>IF(E503="","",SUMIF('PCA CONSOLIDADO'!$G$6:$G$1048576,ESTATÍSTICAS!E503,'PCA CONSOLIDADO'!$F$6:$F$1048576))</f>
        <v/>
      </c>
    </row>
    <row r="504" spans="2:7" x14ac:dyDescent="0.25">
      <c r="B504" s="1" t="str">
        <f>IF(COUNTIF('PCA CONSOLIDADO'!$H$6:$H$1048576,ESTATÍSTICAS!A504)=0,"",COUNTIF('PCA CONSOLIDADO'!$H$6:$H$1048576,ESTATÍSTICAS!A504))</f>
        <v/>
      </c>
      <c r="C504" s="30" t="str">
        <f>IF(A504="","",SUMIF('PCA CONSOLIDADO'!$H$6:$H$1048576,ESTATÍSTICAS!A504,'PCA CONSOLIDADO'!$F$6:$F$1048576))</f>
        <v/>
      </c>
      <c r="F504" s="1" t="str">
        <f>IF(E504="","",COUNTIF('PCA CONSOLIDADO'!$G$6:$G$1048576,ESTATÍSTICAS!E504))</f>
        <v/>
      </c>
      <c r="G504" s="31" t="str">
        <f>IF(E504="","",SUMIF('PCA CONSOLIDADO'!$G$6:$G$1048576,ESTATÍSTICAS!E504,'PCA CONSOLIDADO'!$F$6:$F$1048576))</f>
        <v/>
      </c>
    </row>
    <row r="505" spans="2:7" x14ac:dyDescent="0.25">
      <c r="B505" s="1" t="str">
        <f>IF(COUNTIF('PCA CONSOLIDADO'!$H$6:$H$1048576,ESTATÍSTICAS!A505)=0,"",COUNTIF('PCA CONSOLIDADO'!$H$6:$H$1048576,ESTATÍSTICAS!A505))</f>
        <v/>
      </c>
      <c r="C505" s="30" t="str">
        <f>IF(A505="","",SUMIF('PCA CONSOLIDADO'!$H$6:$H$1048576,ESTATÍSTICAS!A505,'PCA CONSOLIDADO'!$F$6:$F$1048576))</f>
        <v/>
      </c>
      <c r="F505" s="1" t="str">
        <f>IF(E505="","",COUNTIF('PCA CONSOLIDADO'!$G$6:$G$1048576,ESTATÍSTICAS!E505))</f>
        <v/>
      </c>
      <c r="G505" s="31" t="str">
        <f>IF(E505="","",SUMIF('PCA CONSOLIDADO'!$G$6:$G$1048576,ESTATÍSTICAS!E505,'PCA CONSOLIDADO'!$F$6:$F$1048576))</f>
        <v/>
      </c>
    </row>
    <row r="506" spans="2:7" x14ac:dyDescent="0.25">
      <c r="B506" s="1" t="str">
        <f>IF(COUNTIF('PCA CONSOLIDADO'!$H$6:$H$1048576,ESTATÍSTICAS!A506)=0,"",COUNTIF('PCA CONSOLIDADO'!$H$6:$H$1048576,ESTATÍSTICAS!A506))</f>
        <v/>
      </c>
      <c r="C506" s="30" t="str">
        <f>IF(A506="","",SUMIF('PCA CONSOLIDADO'!$H$6:$H$1048576,ESTATÍSTICAS!A506,'PCA CONSOLIDADO'!$F$6:$F$1048576))</f>
        <v/>
      </c>
      <c r="F506" s="1" t="str">
        <f>IF(E506="","",COUNTIF('PCA CONSOLIDADO'!$G$6:$G$1048576,ESTATÍSTICAS!E506))</f>
        <v/>
      </c>
      <c r="G506" s="31" t="str">
        <f>IF(E506="","",SUMIF('PCA CONSOLIDADO'!$G$6:$G$1048576,ESTATÍSTICAS!E506,'PCA CONSOLIDADO'!$F$6:$F$1048576))</f>
        <v/>
      </c>
    </row>
    <row r="507" spans="2:7" x14ac:dyDescent="0.25">
      <c r="B507" s="1" t="str">
        <f>IF(COUNTIF('PCA CONSOLIDADO'!$H$6:$H$1048576,ESTATÍSTICAS!A507)=0,"",COUNTIF('PCA CONSOLIDADO'!$H$6:$H$1048576,ESTATÍSTICAS!A507))</f>
        <v/>
      </c>
      <c r="C507" s="30" t="str">
        <f>IF(A507="","",SUMIF('PCA CONSOLIDADO'!$H$6:$H$1048576,ESTATÍSTICAS!A507,'PCA CONSOLIDADO'!$F$6:$F$1048576))</f>
        <v/>
      </c>
      <c r="F507" s="1" t="str">
        <f>IF(E507="","",COUNTIF('PCA CONSOLIDADO'!$G$6:$G$1048576,ESTATÍSTICAS!E507))</f>
        <v/>
      </c>
      <c r="G507" s="31" t="str">
        <f>IF(E507="","",SUMIF('PCA CONSOLIDADO'!$G$6:$G$1048576,ESTATÍSTICAS!E507,'PCA CONSOLIDADO'!$F$6:$F$1048576))</f>
        <v/>
      </c>
    </row>
    <row r="508" spans="2:7" x14ac:dyDescent="0.25">
      <c r="B508" s="1" t="str">
        <f>IF(COUNTIF('PCA CONSOLIDADO'!$H$6:$H$1048576,ESTATÍSTICAS!A508)=0,"",COUNTIF('PCA CONSOLIDADO'!$H$6:$H$1048576,ESTATÍSTICAS!A508))</f>
        <v/>
      </c>
      <c r="C508" s="30" t="str">
        <f>IF(A508="","",SUMIF('PCA CONSOLIDADO'!$H$6:$H$1048576,ESTATÍSTICAS!A508,'PCA CONSOLIDADO'!$F$6:$F$1048576))</f>
        <v/>
      </c>
      <c r="F508" s="1" t="str">
        <f>IF(E508="","",COUNTIF('PCA CONSOLIDADO'!$G$6:$G$1048576,ESTATÍSTICAS!E508))</f>
        <v/>
      </c>
      <c r="G508" s="31" t="str">
        <f>IF(E508="","",SUMIF('PCA CONSOLIDADO'!$G$6:$G$1048576,ESTATÍSTICAS!E508,'PCA CONSOLIDADO'!$F$6:$F$1048576))</f>
        <v/>
      </c>
    </row>
    <row r="509" spans="2:7" x14ac:dyDescent="0.25">
      <c r="B509" s="1" t="str">
        <f>IF(COUNTIF('PCA CONSOLIDADO'!$H$6:$H$1048576,ESTATÍSTICAS!A509)=0,"",COUNTIF('PCA CONSOLIDADO'!$H$6:$H$1048576,ESTATÍSTICAS!A509))</f>
        <v/>
      </c>
      <c r="C509" s="30" t="str">
        <f>IF(A509="","",SUMIF('PCA CONSOLIDADO'!$H$6:$H$1048576,ESTATÍSTICAS!A509,'PCA CONSOLIDADO'!$F$6:$F$1048576))</f>
        <v/>
      </c>
      <c r="F509" s="1" t="str">
        <f>IF(E509="","",COUNTIF('PCA CONSOLIDADO'!$G$6:$G$1048576,ESTATÍSTICAS!E509))</f>
        <v/>
      </c>
      <c r="G509" s="31" t="str">
        <f>IF(E509="","",SUMIF('PCA CONSOLIDADO'!$G$6:$G$1048576,ESTATÍSTICAS!E509,'PCA CONSOLIDADO'!$F$6:$F$1048576))</f>
        <v/>
      </c>
    </row>
    <row r="510" spans="2:7" x14ac:dyDescent="0.25">
      <c r="B510" s="1" t="str">
        <f>IF(COUNTIF('PCA CONSOLIDADO'!$H$6:$H$1048576,ESTATÍSTICAS!A510)=0,"",COUNTIF('PCA CONSOLIDADO'!$H$6:$H$1048576,ESTATÍSTICAS!A510))</f>
        <v/>
      </c>
      <c r="C510" s="30" t="str">
        <f>IF(A510="","",SUMIF('PCA CONSOLIDADO'!$H$6:$H$1048576,ESTATÍSTICAS!A510,'PCA CONSOLIDADO'!$F$6:$F$1048576))</f>
        <v/>
      </c>
      <c r="F510" s="1" t="str">
        <f>IF(E510="","",COUNTIF('PCA CONSOLIDADO'!$G$6:$G$1048576,ESTATÍSTICAS!E510))</f>
        <v/>
      </c>
      <c r="G510" s="31" t="str">
        <f>IF(E510="","",SUMIF('PCA CONSOLIDADO'!$G$6:$G$1048576,ESTATÍSTICAS!E510,'PCA CONSOLIDADO'!$F$6:$F$1048576))</f>
        <v/>
      </c>
    </row>
    <row r="511" spans="2:7" x14ac:dyDescent="0.25">
      <c r="B511" s="1" t="str">
        <f>IF(COUNTIF('PCA CONSOLIDADO'!$H$6:$H$1048576,ESTATÍSTICAS!A511)=0,"",COUNTIF('PCA CONSOLIDADO'!$H$6:$H$1048576,ESTATÍSTICAS!A511))</f>
        <v/>
      </c>
      <c r="C511" s="30" t="str">
        <f>IF(A511="","",SUMIF('PCA CONSOLIDADO'!$H$6:$H$1048576,ESTATÍSTICAS!A511,'PCA CONSOLIDADO'!$F$6:$F$1048576))</f>
        <v/>
      </c>
      <c r="F511" s="1" t="str">
        <f>IF(E511="","",COUNTIF('PCA CONSOLIDADO'!$G$6:$G$1048576,ESTATÍSTICAS!E511))</f>
        <v/>
      </c>
      <c r="G511" s="31" t="str">
        <f>IF(E511="","",SUMIF('PCA CONSOLIDADO'!$G$6:$G$1048576,ESTATÍSTICAS!E511,'PCA CONSOLIDADO'!$F$6:$F$1048576))</f>
        <v/>
      </c>
    </row>
    <row r="512" spans="2:7" x14ac:dyDescent="0.25">
      <c r="B512" s="1" t="str">
        <f>IF(COUNTIF('PCA CONSOLIDADO'!$H$6:$H$1048576,ESTATÍSTICAS!A512)=0,"",COUNTIF('PCA CONSOLIDADO'!$H$6:$H$1048576,ESTATÍSTICAS!A512))</f>
        <v/>
      </c>
      <c r="C512" s="30" t="str">
        <f>IF(A512="","",SUMIF('PCA CONSOLIDADO'!$H$6:$H$1048576,ESTATÍSTICAS!A512,'PCA CONSOLIDADO'!$F$6:$F$1048576))</f>
        <v/>
      </c>
      <c r="F512" s="1" t="str">
        <f>IF(E512="","",COUNTIF('PCA CONSOLIDADO'!$G$6:$G$1048576,ESTATÍSTICAS!E512))</f>
        <v/>
      </c>
      <c r="G512" s="31" t="str">
        <f>IF(E512="","",SUMIF('PCA CONSOLIDADO'!$G$6:$G$1048576,ESTATÍSTICAS!E512,'PCA CONSOLIDADO'!$F$6:$F$1048576))</f>
        <v/>
      </c>
    </row>
    <row r="513" spans="2:7" x14ac:dyDescent="0.25">
      <c r="B513" s="1" t="str">
        <f>IF(COUNTIF('PCA CONSOLIDADO'!$H$6:$H$1048576,ESTATÍSTICAS!A513)=0,"",COUNTIF('PCA CONSOLIDADO'!$H$6:$H$1048576,ESTATÍSTICAS!A513))</f>
        <v/>
      </c>
      <c r="C513" s="30" t="str">
        <f>IF(A513="","",SUMIF('PCA CONSOLIDADO'!$H$6:$H$1048576,ESTATÍSTICAS!A513,'PCA CONSOLIDADO'!$F$6:$F$1048576))</f>
        <v/>
      </c>
      <c r="F513" s="1" t="str">
        <f>IF(E513="","",COUNTIF('PCA CONSOLIDADO'!$G$6:$G$1048576,ESTATÍSTICAS!E513))</f>
        <v/>
      </c>
      <c r="G513" s="31" t="str">
        <f>IF(E513="","",SUMIF('PCA CONSOLIDADO'!$G$6:$G$1048576,ESTATÍSTICAS!E513,'PCA CONSOLIDADO'!$F$6:$F$1048576))</f>
        <v/>
      </c>
    </row>
    <row r="514" spans="2:7" x14ac:dyDescent="0.25">
      <c r="B514" s="1" t="str">
        <f>IF(COUNTIF('PCA CONSOLIDADO'!$H$6:$H$1048576,ESTATÍSTICAS!A514)=0,"",COUNTIF('PCA CONSOLIDADO'!$H$6:$H$1048576,ESTATÍSTICAS!A514))</f>
        <v/>
      </c>
      <c r="C514" s="30" t="str">
        <f>IF(A514="","",SUMIF('PCA CONSOLIDADO'!$H$6:$H$1048576,ESTATÍSTICAS!A514,'PCA CONSOLIDADO'!$F$6:$F$1048576))</f>
        <v/>
      </c>
      <c r="F514" s="1" t="str">
        <f>IF(E514="","",COUNTIF('PCA CONSOLIDADO'!$G$6:$G$1048576,ESTATÍSTICAS!E514))</f>
        <v/>
      </c>
      <c r="G514" s="31" t="str">
        <f>IF(E514="","",SUMIF('PCA CONSOLIDADO'!$G$6:$G$1048576,ESTATÍSTICAS!E514,'PCA CONSOLIDADO'!$F$6:$F$1048576))</f>
        <v/>
      </c>
    </row>
    <row r="515" spans="2:7" x14ac:dyDescent="0.25">
      <c r="B515" s="1" t="str">
        <f>IF(COUNTIF('PCA CONSOLIDADO'!$H$6:$H$1048576,ESTATÍSTICAS!A515)=0,"",COUNTIF('PCA CONSOLIDADO'!$H$6:$H$1048576,ESTATÍSTICAS!A515))</f>
        <v/>
      </c>
      <c r="C515" s="30" t="str">
        <f>IF(A515="","",SUMIF('PCA CONSOLIDADO'!$H$6:$H$1048576,ESTATÍSTICAS!A515,'PCA CONSOLIDADO'!$F$6:$F$1048576))</f>
        <v/>
      </c>
      <c r="F515" s="1" t="str">
        <f>IF(E515="","",COUNTIF('PCA CONSOLIDADO'!$G$6:$G$1048576,ESTATÍSTICAS!E515))</f>
        <v/>
      </c>
      <c r="G515" s="31" t="str">
        <f>IF(E515="","",SUMIF('PCA CONSOLIDADO'!$G$6:$G$1048576,ESTATÍSTICAS!E515,'PCA CONSOLIDADO'!$F$6:$F$1048576))</f>
        <v/>
      </c>
    </row>
    <row r="516" spans="2:7" x14ac:dyDescent="0.25">
      <c r="B516" s="1" t="str">
        <f>IF(COUNTIF('PCA CONSOLIDADO'!$H$6:$H$1048576,ESTATÍSTICAS!A516)=0,"",COUNTIF('PCA CONSOLIDADO'!$H$6:$H$1048576,ESTATÍSTICAS!A516))</f>
        <v/>
      </c>
      <c r="C516" s="30" t="str">
        <f>IF(A516="","",SUMIF('PCA CONSOLIDADO'!$H$6:$H$1048576,ESTATÍSTICAS!A516,'PCA CONSOLIDADO'!$F$6:$F$1048576))</f>
        <v/>
      </c>
      <c r="F516" s="1" t="str">
        <f>IF(E516="","",COUNTIF('PCA CONSOLIDADO'!$G$6:$G$1048576,ESTATÍSTICAS!E516))</f>
        <v/>
      </c>
      <c r="G516" s="31" t="str">
        <f>IF(E516="","",SUMIF('PCA CONSOLIDADO'!$G$6:$G$1048576,ESTATÍSTICAS!E516,'PCA CONSOLIDADO'!$F$6:$F$1048576))</f>
        <v/>
      </c>
    </row>
    <row r="517" spans="2:7" x14ac:dyDescent="0.25">
      <c r="B517" s="1" t="str">
        <f>IF(COUNTIF('PCA CONSOLIDADO'!$H$6:$H$1048576,ESTATÍSTICAS!A517)=0,"",COUNTIF('PCA CONSOLIDADO'!$H$6:$H$1048576,ESTATÍSTICAS!A517))</f>
        <v/>
      </c>
      <c r="C517" s="30" t="str">
        <f>IF(A517="","",SUMIF('PCA CONSOLIDADO'!$H$6:$H$1048576,ESTATÍSTICAS!A517,'PCA CONSOLIDADO'!$F$6:$F$1048576))</f>
        <v/>
      </c>
      <c r="F517" s="1" t="str">
        <f>IF(E517="","",COUNTIF('PCA CONSOLIDADO'!$G$6:$G$1048576,ESTATÍSTICAS!E517))</f>
        <v/>
      </c>
      <c r="G517" s="31" t="str">
        <f>IF(E517="","",SUMIF('PCA CONSOLIDADO'!$G$6:$G$1048576,ESTATÍSTICAS!E517,'PCA CONSOLIDADO'!$F$6:$F$1048576))</f>
        <v/>
      </c>
    </row>
    <row r="518" spans="2:7" x14ac:dyDescent="0.25">
      <c r="B518" s="1" t="str">
        <f>IF(COUNTIF('PCA CONSOLIDADO'!$H$6:$H$1048576,ESTATÍSTICAS!A518)=0,"",COUNTIF('PCA CONSOLIDADO'!$H$6:$H$1048576,ESTATÍSTICAS!A518))</f>
        <v/>
      </c>
      <c r="C518" s="30" t="str">
        <f>IF(A518="","",SUMIF('PCA CONSOLIDADO'!$H$6:$H$1048576,ESTATÍSTICAS!A518,'PCA CONSOLIDADO'!$F$6:$F$1048576))</f>
        <v/>
      </c>
      <c r="F518" s="1" t="str">
        <f>IF(E518="","",COUNTIF('PCA CONSOLIDADO'!$G$6:$G$1048576,ESTATÍSTICAS!E518))</f>
        <v/>
      </c>
      <c r="G518" s="31" t="str">
        <f>IF(E518="","",SUMIF('PCA CONSOLIDADO'!$G$6:$G$1048576,ESTATÍSTICAS!E518,'PCA CONSOLIDADO'!$F$6:$F$1048576))</f>
        <v/>
      </c>
    </row>
    <row r="519" spans="2:7" x14ac:dyDescent="0.25">
      <c r="B519" s="1" t="str">
        <f>IF(COUNTIF('PCA CONSOLIDADO'!$H$6:$H$1048576,ESTATÍSTICAS!A519)=0,"",COUNTIF('PCA CONSOLIDADO'!$H$6:$H$1048576,ESTATÍSTICAS!A519))</f>
        <v/>
      </c>
      <c r="C519" s="30" t="str">
        <f>IF(A519="","",SUMIF('PCA CONSOLIDADO'!$H$6:$H$1048576,ESTATÍSTICAS!A519,'PCA CONSOLIDADO'!$F$6:$F$1048576))</f>
        <v/>
      </c>
      <c r="F519" s="1" t="str">
        <f>IF(E519="","",COUNTIF('PCA CONSOLIDADO'!$G$6:$G$1048576,ESTATÍSTICAS!E519))</f>
        <v/>
      </c>
      <c r="G519" s="31" t="str">
        <f>IF(E519="","",SUMIF('PCA CONSOLIDADO'!$G$6:$G$1048576,ESTATÍSTICAS!E519,'PCA CONSOLIDADO'!$F$6:$F$1048576))</f>
        <v/>
      </c>
    </row>
    <row r="520" spans="2:7" x14ac:dyDescent="0.25">
      <c r="B520" s="1" t="str">
        <f>IF(COUNTIF('PCA CONSOLIDADO'!$H$6:$H$1048576,ESTATÍSTICAS!A520)=0,"",COUNTIF('PCA CONSOLIDADO'!$H$6:$H$1048576,ESTATÍSTICAS!A520))</f>
        <v/>
      </c>
      <c r="C520" s="30" t="str">
        <f>IF(A520="","",SUMIF('PCA CONSOLIDADO'!$H$6:$H$1048576,ESTATÍSTICAS!A520,'PCA CONSOLIDADO'!$F$6:$F$1048576))</f>
        <v/>
      </c>
      <c r="F520" s="1" t="str">
        <f>IF(E520="","",COUNTIF('PCA CONSOLIDADO'!$G$6:$G$1048576,ESTATÍSTICAS!E520))</f>
        <v/>
      </c>
      <c r="G520" s="31" t="str">
        <f>IF(E520="","",SUMIF('PCA CONSOLIDADO'!$G$6:$G$1048576,ESTATÍSTICAS!E520,'PCA CONSOLIDADO'!$F$6:$F$1048576))</f>
        <v/>
      </c>
    </row>
    <row r="521" spans="2:7" x14ac:dyDescent="0.25">
      <c r="B521" s="1" t="str">
        <f>IF(COUNTIF('PCA CONSOLIDADO'!$H$6:$H$1048576,ESTATÍSTICAS!A521)=0,"",COUNTIF('PCA CONSOLIDADO'!$H$6:$H$1048576,ESTATÍSTICAS!A521))</f>
        <v/>
      </c>
      <c r="C521" s="30" t="str">
        <f>IF(A521="","",SUMIF('PCA CONSOLIDADO'!$H$6:$H$1048576,ESTATÍSTICAS!A521,'PCA CONSOLIDADO'!$F$6:$F$1048576))</f>
        <v/>
      </c>
      <c r="F521" s="1" t="str">
        <f>IF(E521="","",COUNTIF('PCA CONSOLIDADO'!$G$6:$G$1048576,ESTATÍSTICAS!E521))</f>
        <v/>
      </c>
      <c r="G521" s="31" t="str">
        <f>IF(E521="","",SUMIF('PCA CONSOLIDADO'!$G$6:$G$1048576,ESTATÍSTICAS!E521,'PCA CONSOLIDADO'!$F$6:$F$1048576))</f>
        <v/>
      </c>
    </row>
    <row r="522" spans="2:7" x14ac:dyDescent="0.25">
      <c r="B522" s="1" t="str">
        <f>IF(COUNTIF('PCA CONSOLIDADO'!$H$6:$H$1048576,ESTATÍSTICAS!A522)=0,"",COUNTIF('PCA CONSOLIDADO'!$H$6:$H$1048576,ESTATÍSTICAS!A522))</f>
        <v/>
      </c>
      <c r="C522" s="30" t="str">
        <f>IF(A522="","",SUMIF('PCA CONSOLIDADO'!$H$6:$H$1048576,ESTATÍSTICAS!A522,'PCA CONSOLIDADO'!$F$6:$F$1048576))</f>
        <v/>
      </c>
      <c r="F522" s="1" t="str">
        <f>IF(E522="","",COUNTIF('PCA CONSOLIDADO'!$G$6:$G$1048576,ESTATÍSTICAS!E522))</f>
        <v/>
      </c>
      <c r="G522" s="31" t="str">
        <f>IF(E522="","",SUMIF('PCA CONSOLIDADO'!$G$6:$G$1048576,ESTATÍSTICAS!E522,'PCA CONSOLIDADO'!$F$6:$F$1048576))</f>
        <v/>
      </c>
    </row>
    <row r="523" spans="2:7" x14ac:dyDescent="0.25">
      <c r="B523" s="1" t="str">
        <f>IF(COUNTIF('PCA CONSOLIDADO'!$H$6:$H$1048576,ESTATÍSTICAS!A523)=0,"",COUNTIF('PCA CONSOLIDADO'!$H$6:$H$1048576,ESTATÍSTICAS!A523))</f>
        <v/>
      </c>
      <c r="C523" s="30" t="str">
        <f>IF(A523="","",SUMIF('PCA CONSOLIDADO'!$H$6:$H$1048576,ESTATÍSTICAS!A523,'PCA CONSOLIDADO'!$F$6:$F$1048576))</f>
        <v/>
      </c>
      <c r="F523" s="1" t="str">
        <f>IF(E523="","",COUNTIF('PCA CONSOLIDADO'!$G$6:$G$1048576,ESTATÍSTICAS!E523))</f>
        <v/>
      </c>
      <c r="G523" s="31" t="str">
        <f>IF(E523="","",SUMIF('PCA CONSOLIDADO'!$G$6:$G$1048576,ESTATÍSTICAS!E523,'PCA CONSOLIDADO'!$F$6:$F$1048576))</f>
        <v/>
      </c>
    </row>
    <row r="524" spans="2:7" x14ac:dyDescent="0.25">
      <c r="B524" s="1" t="str">
        <f>IF(COUNTIF('PCA CONSOLIDADO'!$H$6:$H$1048576,ESTATÍSTICAS!A524)=0,"",COUNTIF('PCA CONSOLIDADO'!$H$6:$H$1048576,ESTATÍSTICAS!A524))</f>
        <v/>
      </c>
      <c r="C524" s="30" t="str">
        <f>IF(A524="","",SUMIF('PCA CONSOLIDADO'!$H$6:$H$1048576,ESTATÍSTICAS!A524,'PCA CONSOLIDADO'!$F$6:$F$1048576))</f>
        <v/>
      </c>
      <c r="F524" s="1" t="str">
        <f>IF(E524="","",COUNTIF('PCA CONSOLIDADO'!$G$6:$G$1048576,ESTATÍSTICAS!E524))</f>
        <v/>
      </c>
      <c r="G524" s="31" t="str">
        <f>IF(E524="","",SUMIF('PCA CONSOLIDADO'!$G$6:$G$1048576,ESTATÍSTICAS!E524,'PCA CONSOLIDADO'!$F$6:$F$1048576))</f>
        <v/>
      </c>
    </row>
    <row r="525" spans="2:7" x14ac:dyDescent="0.25">
      <c r="B525" s="1" t="str">
        <f>IF(COUNTIF('PCA CONSOLIDADO'!$H$6:$H$1048576,ESTATÍSTICAS!A525)=0,"",COUNTIF('PCA CONSOLIDADO'!$H$6:$H$1048576,ESTATÍSTICAS!A525))</f>
        <v/>
      </c>
      <c r="C525" s="30" t="str">
        <f>IF(A525="","",SUMIF('PCA CONSOLIDADO'!$H$6:$H$1048576,ESTATÍSTICAS!A525,'PCA CONSOLIDADO'!$F$6:$F$1048576))</f>
        <v/>
      </c>
      <c r="F525" s="1" t="str">
        <f>IF(E525="","",COUNTIF('PCA CONSOLIDADO'!$G$6:$G$1048576,ESTATÍSTICAS!E525))</f>
        <v/>
      </c>
      <c r="G525" s="31" t="str">
        <f>IF(E525="","",SUMIF('PCA CONSOLIDADO'!$G$6:$G$1048576,ESTATÍSTICAS!E525,'PCA CONSOLIDADO'!$F$6:$F$1048576))</f>
        <v/>
      </c>
    </row>
    <row r="526" spans="2:7" x14ac:dyDescent="0.25">
      <c r="B526" s="1" t="str">
        <f>IF(COUNTIF('PCA CONSOLIDADO'!$H$6:$H$1048576,ESTATÍSTICAS!A526)=0,"",COUNTIF('PCA CONSOLIDADO'!$H$6:$H$1048576,ESTATÍSTICAS!A526))</f>
        <v/>
      </c>
      <c r="C526" s="30" t="str">
        <f>IF(A526="","",SUMIF('PCA CONSOLIDADO'!$H$6:$H$1048576,ESTATÍSTICAS!A526,'PCA CONSOLIDADO'!$F$6:$F$1048576))</f>
        <v/>
      </c>
      <c r="F526" s="1" t="str">
        <f>IF(E526="","",COUNTIF('PCA CONSOLIDADO'!$G$6:$G$1048576,ESTATÍSTICAS!E526))</f>
        <v/>
      </c>
      <c r="G526" s="31" t="str">
        <f>IF(E526="","",SUMIF('PCA CONSOLIDADO'!$G$6:$G$1048576,ESTATÍSTICAS!E526,'PCA CONSOLIDADO'!$F$6:$F$1048576))</f>
        <v/>
      </c>
    </row>
    <row r="527" spans="2:7" x14ac:dyDescent="0.25">
      <c r="B527" s="1" t="str">
        <f>IF(COUNTIF('PCA CONSOLIDADO'!$H$6:$H$1048576,ESTATÍSTICAS!A527)=0,"",COUNTIF('PCA CONSOLIDADO'!$H$6:$H$1048576,ESTATÍSTICAS!A527))</f>
        <v/>
      </c>
      <c r="C527" s="30" t="str">
        <f>IF(A527="","",SUMIF('PCA CONSOLIDADO'!$H$6:$H$1048576,ESTATÍSTICAS!A527,'PCA CONSOLIDADO'!$F$6:$F$1048576))</f>
        <v/>
      </c>
      <c r="F527" s="1" t="str">
        <f>IF(E527="","",COUNTIF('PCA CONSOLIDADO'!$G$6:$G$1048576,ESTATÍSTICAS!E527))</f>
        <v/>
      </c>
      <c r="G527" s="31" t="str">
        <f>IF(E527="","",SUMIF('PCA CONSOLIDADO'!$G$6:$G$1048576,ESTATÍSTICAS!E527,'PCA CONSOLIDADO'!$F$6:$F$1048576))</f>
        <v/>
      </c>
    </row>
    <row r="528" spans="2:7" x14ac:dyDescent="0.25">
      <c r="B528" s="1" t="str">
        <f>IF(COUNTIF('PCA CONSOLIDADO'!$H$6:$H$1048576,ESTATÍSTICAS!A528)=0,"",COUNTIF('PCA CONSOLIDADO'!$H$6:$H$1048576,ESTATÍSTICAS!A528))</f>
        <v/>
      </c>
      <c r="C528" s="30" t="str">
        <f>IF(A528="","",SUMIF('PCA CONSOLIDADO'!$H$6:$H$1048576,ESTATÍSTICAS!A528,'PCA CONSOLIDADO'!$F$6:$F$1048576))</f>
        <v/>
      </c>
      <c r="F528" s="1" t="str">
        <f>IF(E528="","",COUNTIF('PCA CONSOLIDADO'!$G$6:$G$1048576,ESTATÍSTICAS!E528))</f>
        <v/>
      </c>
      <c r="G528" s="31" t="str">
        <f>IF(E528="","",SUMIF('PCA CONSOLIDADO'!$G$6:$G$1048576,ESTATÍSTICAS!E528,'PCA CONSOLIDADO'!$F$6:$F$1048576))</f>
        <v/>
      </c>
    </row>
    <row r="529" spans="2:7" x14ac:dyDescent="0.25">
      <c r="B529" s="1" t="str">
        <f>IF(COUNTIF('PCA CONSOLIDADO'!$H$6:$H$1048576,ESTATÍSTICAS!A529)=0,"",COUNTIF('PCA CONSOLIDADO'!$H$6:$H$1048576,ESTATÍSTICAS!A529))</f>
        <v/>
      </c>
      <c r="C529" s="30" t="str">
        <f>IF(A529="","",SUMIF('PCA CONSOLIDADO'!$H$6:$H$1048576,ESTATÍSTICAS!A529,'PCA CONSOLIDADO'!$F$6:$F$1048576))</f>
        <v/>
      </c>
      <c r="F529" s="1" t="str">
        <f>IF(E529="","",COUNTIF('PCA CONSOLIDADO'!$G$6:$G$1048576,ESTATÍSTICAS!E529))</f>
        <v/>
      </c>
      <c r="G529" s="31" t="str">
        <f>IF(E529="","",SUMIF('PCA CONSOLIDADO'!$G$6:$G$1048576,ESTATÍSTICAS!E529,'PCA CONSOLIDADO'!$F$6:$F$1048576))</f>
        <v/>
      </c>
    </row>
    <row r="530" spans="2:7" x14ac:dyDescent="0.25">
      <c r="B530" s="1" t="str">
        <f>IF(COUNTIF('PCA CONSOLIDADO'!$H$6:$H$1048576,ESTATÍSTICAS!A530)=0,"",COUNTIF('PCA CONSOLIDADO'!$H$6:$H$1048576,ESTATÍSTICAS!A530))</f>
        <v/>
      </c>
      <c r="C530" s="30" t="str">
        <f>IF(A530="","",SUMIF('PCA CONSOLIDADO'!$H$6:$H$1048576,ESTATÍSTICAS!A530,'PCA CONSOLIDADO'!$F$6:$F$1048576))</f>
        <v/>
      </c>
      <c r="F530" s="1" t="str">
        <f>IF(E530="","",COUNTIF('PCA CONSOLIDADO'!$G$6:$G$1048576,ESTATÍSTICAS!E530))</f>
        <v/>
      </c>
      <c r="G530" s="31" t="str">
        <f>IF(E530="","",SUMIF('PCA CONSOLIDADO'!$G$6:$G$1048576,ESTATÍSTICAS!E530,'PCA CONSOLIDADO'!$F$6:$F$1048576))</f>
        <v/>
      </c>
    </row>
    <row r="531" spans="2:7" x14ac:dyDescent="0.25">
      <c r="B531" s="1" t="str">
        <f>IF(COUNTIF('PCA CONSOLIDADO'!$H$6:$H$1048576,ESTATÍSTICAS!A531)=0,"",COUNTIF('PCA CONSOLIDADO'!$H$6:$H$1048576,ESTATÍSTICAS!A531))</f>
        <v/>
      </c>
      <c r="C531" s="30" t="str">
        <f>IF(A531="","",SUMIF('PCA CONSOLIDADO'!$H$6:$H$1048576,ESTATÍSTICAS!A531,'PCA CONSOLIDADO'!$F$6:$F$1048576))</f>
        <v/>
      </c>
      <c r="F531" s="1" t="str">
        <f>IF(E531="","",COUNTIF('PCA CONSOLIDADO'!$G$6:$G$1048576,ESTATÍSTICAS!E531))</f>
        <v/>
      </c>
      <c r="G531" s="31" t="str">
        <f>IF(E531="","",SUMIF('PCA CONSOLIDADO'!$G$6:$G$1048576,ESTATÍSTICAS!E531,'PCA CONSOLIDADO'!$F$6:$F$1048576))</f>
        <v/>
      </c>
    </row>
    <row r="532" spans="2:7" x14ac:dyDescent="0.25">
      <c r="B532" s="1" t="str">
        <f>IF(COUNTIF('PCA CONSOLIDADO'!$H$6:$H$1048576,ESTATÍSTICAS!A532)=0,"",COUNTIF('PCA CONSOLIDADO'!$H$6:$H$1048576,ESTATÍSTICAS!A532))</f>
        <v/>
      </c>
      <c r="C532" s="30" t="str">
        <f>IF(A532="","",SUMIF('PCA CONSOLIDADO'!$H$6:$H$1048576,ESTATÍSTICAS!A532,'PCA CONSOLIDADO'!$F$6:$F$1048576))</f>
        <v/>
      </c>
      <c r="F532" s="1" t="str">
        <f>IF(E532="","",COUNTIF('PCA CONSOLIDADO'!$G$6:$G$1048576,ESTATÍSTICAS!E532))</f>
        <v/>
      </c>
      <c r="G532" s="31" t="str">
        <f>IF(E532="","",SUMIF('PCA CONSOLIDADO'!$G$6:$G$1048576,ESTATÍSTICAS!E532,'PCA CONSOLIDADO'!$F$6:$F$1048576))</f>
        <v/>
      </c>
    </row>
    <row r="533" spans="2:7" x14ac:dyDescent="0.25">
      <c r="B533" s="1" t="str">
        <f>IF(COUNTIF('PCA CONSOLIDADO'!$H$6:$H$1048576,ESTATÍSTICAS!A533)=0,"",COUNTIF('PCA CONSOLIDADO'!$H$6:$H$1048576,ESTATÍSTICAS!A533))</f>
        <v/>
      </c>
      <c r="C533" s="30" t="str">
        <f>IF(A533="","",SUMIF('PCA CONSOLIDADO'!$H$6:$H$1048576,ESTATÍSTICAS!A533,'PCA CONSOLIDADO'!$F$6:$F$1048576))</f>
        <v/>
      </c>
      <c r="F533" s="1" t="str">
        <f>IF(E533="","",COUNTIF('PCA CONSOLIDADO'!$G$6:$G$1048576,ESTATÍSTICAS!E533))</f>
        <v/>
      </c>
      <c r="G533" s="31" t="str">
        <f>IF(E533="","",SUMIF('PCA CONSOLIDADO'!$G$6:$G$1048576,ESTATÍSTICAS!E533,'PCA CONSOLIDADO'!$F$6:$F$1048576))</f>
        <v/>
      </c>
    </row>
    <row r="534" spans="2:7" x14ac:dyDescent="0.25">
      <c r="B534" s="1" t="str">
        <f>IF(COUNTIF('PCA CONSOLIDADO'!$H$6:$H$1048576,ESTATÍSTICAS!A534)=0,"",COUNTIF('PCA CONSOLIDADO'!$H$6:$H$1048576,ESTATÍSTICAS!A534))</f>
        <v/>
      </c>
      <c r="C534" s="30" t="str">
        <f>IF(A534="","",SUMIF('PCA CONSOLIDADO'!$H$6:$H$1048576,ESTATÍSTICAS!A534,'PCA CONSOLIDADO'!$F$6:$F$1048576))</f>
        <v/>
      </c>
      <c r="F534" s="1" t="str">
        <f>IF(E534="","",COUNTIF('PCA CONSOLIDADO'!$G$6:$G$1048576,ESTATÍSTICAS!E534))</f>
        <v/>
      </c>
      <c r="G534" s="31" t="str">
        <f>IF(E534="","",SUMIF('PCA CONSOLIDADO'!$G$6:$G$1048576,ESTATÍSTICAS!E534,'PCA CONSOLIDADO'!$F$6:$F$1048576))</f>
        <v/>
      </c>
    </row>
    <row r="535" spans="2:7" x14ac:dyDescent="0.25">
      <c r="B535" s="1" t="str">
        <f>IF(COUNTIF('PCA CONSOLIDADO'!$H$6:$H$1048576,ESTATÍSTICAS!A535)=0,"",COUNTIF('PCA CONSOLIDADO'!$H$6:$H$1048576,ESTATÍSTICAS!A535))</f>
        <v/>
      </c>
      <c r="C535" s="30" t="str">
        <f>IF(A535="","",SUMIF('PCA CONSOLIDADO'!$H$6:$H$1048576,ESTATÍSTICAS!A535,'PCA CONSOLIDADO'!$F$6:$F$1048576))</f>
        <v/>
      </c>
      <c r="F535" s="1" t="str">
        <f>IF(E535="","",COUNTIF('PCA CONSOLIDADO'!$G$6:$G$1048576,ESTATÍSTICAS!E535))</f>
        <v/>
      </c>
      <c r="G535" s="31" t="str">
        <f>IF(E535="","",SUMIF('PCA CONSOLIDADO'!$G$6:$G$1048576,ESTATÍSTICAS!E535,'PCA CONSOLIDADO'!$F$6:$F$1048576))</f>
        <v/>
      </c>
    </row>
    <row r="536" spans="2:7" x14ac:dyDescent="0.25">
      <c r="B536" s="1" t="str">
        <f>IF(COUNTIF('PCA CONSOLIDADO'!$H$6:$H$1048576,ESTATÍSTICAS!A536)=0,"",COUNTIF('PCA CONSOLIDADO'!$H$6:$H$1048576,ESTATÍSTICAS!A536))</f>
        <v/>
      </c>
      <c r="C536" s="30" t="str">
        <f>IF(A536="","",SUMIF('PCA CONSOLIDADO'!$H$6:$H$1048576,ESTATÍSTICAS!A536,'PCA CONSOLIDADO'!$F$6:$F$1048576))</f>
        <v/>
      </c>
      <c r="F536" s="1" t="str">
        <f>IF(E536="","",COUNTIF('PCA CONSOLIDADO'!$G$6:$G$1048576,ESTATÍSTICAS!E536))</f>
        <v/>
      </c>
      <c r="G536" s="31" t="str">
        <f>IF(E536="","",SUMIF('PCA CONSOLIDADO'!$G$6:$G$1048576,ESTATÍSTICAS!E536,'PCA CONSOLIDADO'!$F$6:$F$1048576))</f>
        <v/>
      </c>
    </row>
    <row r="537" spans="2:7" x14ac:dyDescent="0.25">
      <c r="B537" s="1" t="str">
        <f>IF(COUNTIF('PCA CONSOLIDADO'!$H$6:$H$1048576,ESTATÍSTICAS!A537)=0,"",COUNTIF('PCA CONSOLIDADO'!$H$6:$H$1048576,ESTATÍSTICAS!A537))</f>
        <v/>
      </c>
      <c r="C537" s="30" t="str">
        <f>IF(A537="","",SUMIF('PCA CONSOLIDADO'!$H$6:$H$1048576,ESTATÍSTICAS!A537,'PCA CONSOLIDADO'!$F$6:$F$1048576))</f>
        <v/>
      </c>
      <c r="F537" s="1" t="str">
        <f>IF(E537="","",COUNTIF('PCA CONSOLIDADO'!$G$6:$G$1048576,ESTATÍSTICAS!E537))</f>
        <v/>
      </c>
      <c r="G537" s="31" t="str">
        <f>IF(E537="","",SUMIF('PCA CONSOLIDADO'!$G$6:$G$1048576,ESTATÍSTICAS!E537,'PCA CONSOLIDADO'!$F$6:$F$1048576))</f>
        <v/>
      </c>
    </row>
    <row r="538" spans="2:7" x14ac:dyDescent="0.25">
      <c r="B538" s="1" t="str">
        <f>IF(COUNTIF('PCA CONSOLIDADO'!$H$6:$H$1048576,ESTATÍSTICAS!A538)=0,"",COUNTIF('PCA CONSOLIDADO'!$H$6:$H$1048576,ESTATÍSTICAS!A538))</f>
        <v/>
      </c>
      <c r="C538" s="30" t="str">
        <f>IF(A538="","",SUMIF('PCA CONSOLIDADO'!$H$6:$H$1048576,ESTATÍSTICAS!A538,'PCA CONSOLIDADO'!$F$6:$F$1048576))</f>
        <v/>
      </c>
      <c r="F538" s="1" t="str">
        <f>IF(E538="","",COUNTIF('PCA CONSOLIDADO'!$G$6:$G$1048576,ESTATÍSTICAS!E538))</f>
        <v/>
      </c>
      <c r="G538" s="31" t="str">
        <f>IF(E538="","",SUMIF('PCA CONSOLIDADO'!$G$6:$G$1048576,ESTATÍSTICAS!E538,'PCA CONSOLIDADO'!$F$6:$F$1048576))</f>
        <v/>
      </c>
    </row>
    <row r="539" spans="2:7" x14ac:dyDescent="0.25">
      <c r="B539" s="1" t="str">
        <f>IF(COUNTIF('PCA CONSOLIDADO'!$H$6:$H$1048576,ESTATÍSTICAS!A539)=0,"",COUNTIF('PCA CONSOLIDADO'!$H$6:$H$1048576,ESTATÍSTICAS!A539))</f>
        <v/>
      </c>
      <c r="C539" s="30" t="str">
        <f>IF(A539="","",SUMIF('PCA CONSOLIDADO'!$H$6:$H$1048576,ESTATÍSTICAS!A539,'PCA CONSOLIDADO'!$F$6:$F$1048576))</f>
        <v/>
      </c>
      <c r="F539" s="1" t="str">
        <f>IF(E539="","",COUNTIF('PCA CONSOLIDADO'!$G$6:$G$1048576,ESTATÍSTICAS!E539))</f>
        <v/>
      </c>
      <c r="G539" s="31" t="str">
        <f>IF(E539="","",SUMIF('PCA CONSOLIDADO'!$G$6:$G$1048576,ESTATÍSTICAS!E539,'PCA CONSOLIDADO'!$F$6:$F$1048576))</f>
        <v/>
      </c>
    </row>
    <row r="540" spans="2:7" x14ac:dyDescent="0.25">
      <c r="B540" s="1" t="str">
        <f>IF(COUNTIF('PCA CONSOLIDADO'!$H$6:$H$1048576,ESTATÍSTICAS!A540)=0,"",COUNTIF('PCA CONSOLIDADO'!$H$6:$H$1048576,ESTATÍSTICAS!A540))</f>
        <v/>
      </c>
      <c r="C540" s="30" t="str">
        <f>IF(A540="","",SUMIF('PCA CONSOLIDADO'!$H$6:$H$1048576,ESTATÍSTICAS!A540,'PCA CONSOLIDADO'!$F$6:$F$1048576))</f>
        <v/>
      </c>
      <c r="F540" s="1" t="str">
        <f>IF(E540="","",COUNTIF('PCA CONSOLIDADO'!$G$6:$G$1048576,ESTATÍSTICAS!E540))</f>
        <v/>
      </c>
      <c r="G540" s="31" t="str">
        <f>IF(E540="","",SUMIF('PCA CONSOLIDADO'!$G$6:$G$1048576,ESTATÍSTICAS!E540,'PCA CONSOLIDADO'!$F$6:$F$1048576))</f>
        <v/>
      </c>
    </row>
    <row r="541" spans="2:7" x14ac:dyDescent="0.25">
      <c r="B541" s="1" t="str">
        <f>IF(COUNTIF('PCA CONSOLIDADO'!$H$6:$H$1048576,ESTATÍSTICAS!A541)=0,"",COUNTIF('PCA CONSOLIDADO'!$H$6:$H$1048576,ESTATÍSTICAS!A541))</f>
        <v/>
      </c>
      <c r="C541" s="30" t="str">
        <f>IF(A541="","",SUMIF('PCA CONSOLIDADO'!$H$6:$H$1048576,ESTATÍSTICAS!A541,'PCA CONSOLIDADO'!$F$6:$F$1048576))</f>
        <v/>
      </c>
      <c r="F541" s="1" t="str">
        <f>IF(E541="","",COUNTIF('PCA CONSOLIDADO'!$G$6:$G$1048576,ESTATÍSTICAS!E541))</f>
        <v/>
      </c>
      <c r="G541" s="31" t="str">
        <f>IF(E541="","",SUMIF('PCA CONSOLIDADO'!$G$6:$G$1048576,ESTATÍSTICAS!E541,'PCA CONSOLIDADO'!$F$6:$F$1048576))</f>
        <v/>
      </c>
    </row>
    <row r="542" spans="2:7" x14ac:dyDescent="0.25">
      <c r="B542" s="1" t="str">
        <f>IF(COUNTIF('PCA CONSOLIDADO'!$H$6:$H$1048576,ESTATÍSTICAS!A542)=0,"",COUNTIF('PCA CONSOLIDADO'!$H$6:$H$1048576,ESTATÍSTICAS!A542))</f>
        <v/>
      </c>
      <c r="C542" s="30" t="str">
        <f>IF(A542="","",SUMIF('PCA CONSOLIDADO'!$H$6:$H$1048576,ESTATÍSTICAS!A542,'PCA CONSOLIDADO'!$F$6:$F$1048576))</f>
        <v/>
      </c>
      <c r="F542" s="1" t="str">
        <f>IF(E542="","",COUNTIF('PCA CONSOLIDADO'!$G$6:$G$1048576,ESTATÍSTICAS!E542))</f>
        <v/>
      </c>
      <c r="G542" s="31" t="str">
        <f>IF(E542="","",SUMIF('PCA CONSOLIDADO'!$G$6:$G$1048576,ESTATÍSTICAS!E542,'PCA CONSOLIDADO'!$F$6:$F$1048576))</f>
        <v/>
      </c>
    </row>
    <row r="543" spans="2:7" x14ac:dyDescent="0.25">
      <c r="B543" s="1" t="str">
        <f>IF(COUNTIF('PCA CONSOLIDADO'!$H$6:$H$1048576,ESTATÍSTICAS!A543)=0,"",COUNTIF('PCA CONSOLIDADO'!$H$6:$H$1048576,ESTATÍSTICAS!A543))</f>
        <v/>
      </c>
      <c r="C543" s="30" t="str">
        <f>IF(A543="","",SUMIF('PCA CONSOLIDADO'!$H$6:$H$1048576,ESTATÍSTICAS!A543,'PCA CONSOLIDADO'!$F$6:$F$1048576))</f>
        <v/>
      </c>
      <c r="F543" s="1" t="str">
        <f>IF(E543="","",COUNTIF('PCA CONSOLIDADO'!$G$6:$G$1048576,ESTATÍSTICAS!E543))</f>
        <v/>
      </c>
      <c r="G543" s="31" t="str">
        <f>IF(E543="","",SUMIF('PCA CONSOLIDADO'!$G$6:$G$1048576,ESTATÍSTICAS!E543,'PCA CONSOLIDADO'!$F$6:$F$1048576))</f>
        <v/>
      </c>
    </row>
    <row r="544" spans="2:7" x14ac:dyDescent="0.25">
      <c r="B544" s="1" t="str">
        <f>IF(COUNTIF('PCA CONSOLIDADO'!$H$6:$H$1048576,ESTATÍSTICAS!A544)=0,"",COUNTIF('PCA CONSOLIDADO'!$H$6:$H$1048576,ESTATÍSTICAS!A544))</f>
        <v/>
      </c>
      <c r="C544" s="30" t="str">
        <f>IF(A544="","",SUMIF('PCA CONSOLIDADO'!$H$6:$H$1048576,ESTATÍSTICAS!A544,'PCA CONSOLIDADO'!$F$6:$F$1048576))</f>
        <v/>
      </c>
      <c r="F544" s="1" t="str">
        <f>IF(E544="","",COUNTIF('PCA CONSOLIDADO'!$G$6:$G$1048576,ESTATÍSTICAS!E544))</f>
        <v/>
      </c>
      <c r="G544" s="31" t="str">
        <f>IF(E544="","",SUMIF('PCA CONSOLIDADO'!$G$6:$G$1048576,ESTATÍSTICAS!E544,'PCA CONSOLIDADO'!$F$6:$F$1048576))</f>
        <v/>
      </c>
    </row>
    <row r="545" spans="2:7" x14ac:dyDescent="0.25">
      <c r="B545" s="1" t="str">
        <f>IF(COUNTIF('PCA CONSOLIDADO'!$H$6:$H$1048576,ESTATÍSTICAS!A545)=0,"",COUNTIF('PCA CONSOLIDADO'!$H$6:$H$1048576,ESTATÍSTICAS!A545))</f>
        <v/>
      </c>
      <c r="C545" s="30" t="str">
        <f>IF(A545="","",SUMIF('PCA CONSOLIDADO'!$H$6:$H$1048576,ESTATÍSTICAS!A545,'PCA CONSOLIDADO'!$F$6:$F$1048576))</f>
        <v/>
      </c>
      <c r="F545" s="1" t="str">
        <f>IF(E545="","",COUNTIF('PCA CONSOLIDADO'!$G$6:$G$1048576,ESTATÍSTICAS!E545))</f>
        <v/>
      </c>
      <c r="G545" s="31" t="str">
        <f>IF(E545="","",SUMIF('PCA CONSOLIDADO'!$G$6:$G$1048576,ESTATÍSTICAS!E545,'PCA CONSOLIDADO'!$F$6:$F$1048576))</f>
        <v/>
      </c>
    </row>
    <row r="546" spans="2:7" x14ac:dyDescent="0.25">
      <c r="B546" s="1" t="str">
        <f>IF(COUNTIF('PCA CONSOLIDADO'!$H$6:$H$1048576,ESTATÍSTICAS!A546)=0,"",COUNTIF('PCA CONSOLIDADO'!$H$6:$H$1048576,ESTATÍSTICAS!A546))</f>
        <v/>
      </c>
      <c r="C546" s="30" t="str">
        <f>IF(A546="","",SUMIF('PCA CONSOLIDADO'!$H$6:$H$1048576,ESTATÍSTICAS!A546,'PCA CONSOLIDADO'!$F$6:$F$1048576))</f>
        <v/>
      </c>
      <c r="F546" s="1" t="str">
        <f>IF(E546="","",COUNTIF('PCA CONSOLIDADO'!$G$6:$G$1048576,ESTATÍSTICAS!E546))</f>
        <v/>
      </c>
      <c r="G546" s="31" t="str">
        <f>IF(E546="","",SUMIF('PCA CONSOLIDADO'!$G$6:$G$1048576,ESTATÍSTICAS!E546,'PCA CONSOLIDADO'!$F$6:$F$1048576))</f>
        <v/>
      </c>
    </row>
    <row r="547" spans="2:7" x14ac:dyDescent="0.25">
      <c r="B547" s="1" t="str">
        <f>IF(COUNTIF('PCA CONSOLIDADO'!$H$6:$H$1048576,ESTATÍSTICAS!A547)=0,"",COUNTIF('PCA CONSOLIDADO'!$H$6:$H$1048576,ESTATÍSTICAS!A547))</f>
        <v/>
      </c>
      <c r="C547" s="30" t="str">
        <f>IF(A547="","",SUMIF('PCA CONSOLIDADO'!$H$6:$H$1048576,ESTATÍSTICAS!A547,'PCA CONSOLIDADO'!$F$6:$F$1048576))</f>
        <v/>
      </c>
      <c r="F547" s="1" t="str">
        <f>IF(E547="","",COUNTIF('PCA CONSOLIDADO'!$G$6:$G$1048576,ESTATÍSTICAS!E547))</f>
        <v/>
      </c>
      <c r="G547" s="31" t="str">
        <f>IF(E547="","",SUMIF('PCA CONSOLIDADO'!$G$6:$G$1048576,ESTATÍSTICAS!E547,'PCA CONSOLIDADO'!$F$6:$F$1048576))</f>
        <v/>
      </c>
    </row>
    <row r="548" spans="2:7" x14ac:dyDescent="0.25">
      <c r="B548" s="1" t="str">
        <f>IF(COUNTIF('PCA CONSOLIDADO'!$H$6:$H$1048576,ESTATÍSTICAS!A548)=0,"",COUNTIF('PCA CONSOLIDADO'!$H$6:$H$1048576,ESTATÍSTICAS!A548))</f>
        <v/>
      </c>
      <c r="C548" s="30" t="str">
        <f>IF(A548="","",SUMIF('PCA CONSOLIDADO'!$H$6:$H$1048576,ESTATÍSTICAS!A548,'PCA CONSOLIDADO'!$F$6:$F$1048576))</f>
        <v/>
      </c>
      <c r="F548" s="1" t="str">
        <f>IF(E548="","",COUNTIF('PCA CONSOLIDADO'!$G$6:$G$1048576,ESTATÍSTICAS!E548))</f>
        <v/>
      </c>
      <c r="G548" s="31" t="str">
        <f>IF(E548="","",SUMIF('PCA CONSOLIDADO'!$G$6:$G$1048576,ESTATÍSTICAS!E548,'PCA CONSOLIDADO'!$F$6:$F$1048576))</f>
        <v/>
      </c>
    </row>
    <row r="549" spans="2:7" x14ac:dyDescent="0.25">
      <c r="B549" s="1" t="str">
        <f>IF(COUNTIF('PCA CONSOLIDADO'!$H$6:$H$1048576,ESTATÍSTICAS!A549)=0,"",COUNTIF('PCA CONSOLIDADO'!$H$6:$H$1048576,ESTATÍSTICAS!A549))</f>
        <v/>
      </c>
      <c r="C549" s="30" t="str">
        <f>IF(A549="","",SUMIF('PCA CONSOLIDADO'!$H$6:$H$1048576,ESTATÍSTICAS!A549,'PCA CONSOLIDADO'!$F$6:$F$1048576))</f>
        <v/>
      </c>
      <c r="F549" s="1" t="str">
        <f>IF(E549="","",COUNTIF('PCA CONSOLIDADO'!$G$6:$G$1048576,ESTATÍSTICAS!E549))</f>
        <v/>
      </c>
      <c r="G549" s="31" t="str">
        <f>IF(E549="","",SUMIF('PCA CONSOLIDADO'!$G$6:$G$1048576,ESTATÍSTICAS!E549,'PCA CONSOLIDADO'!$F$6:$F$1048576))</f>
        <v/>
      </c>
    </row>
    <row r="550" spans="2:7" x14ac:dyDescent="0.25">
      <c r="B550" s="1" t="str">
        <f>IF(COUNTIF('PCA CONSOLIDADO'!$H$6:$H$1048576,ESTATÍSTICAS!A550)=0,"",COUNTIF('PCA CONSOLIDADO'!$H$6:$H$1048576,ESTATÍSTICAS!A550))</f>
        <v/>
      </c>
      <c r="C550" s="30" t="str">
        <f>IF(A550="","",SUMIF('PCA CONSOLIDADO'!$H$6:$H$1048576,ESTATÍSTICAS!A550,'PCA CONSOLIDADO'!$F$6:$F$1048576))</f>
        <v/>
      </c>
      <c r="F550" s="1" t="str">
        <f>IF(E550="","",COUNTIF('PCA CONSOLIDADO'!$G$6:$G$1048576,ESTATÍSTICAS!E550))</f>
        <v/>
      </c>
      <c r="G550" s="31" t="str">
        <f>IF(E550="","",SUMIF('PCA CONSOLIDADO'!$G$6:$G$1048576,ESTATÍSTICAS!E550,'PCA CONSOLIDADO'!$F$6:$F$1048576))</f>
        <v/>
      </c>
    </row>
    <row r="551" spans="2:7" x14ac:dyDescent="0.25">
      <c r="B551" s="1" t="str">
        <f>IF(COUNTIF('PCA CONSOLIDADO'!$H$6:$H$1048576,ESTATÍSTICAS!A551)=0,"",COUNTIF('PCA CONSOLIDADO'!$H$6:$H$1048576,ESTATÍSTICAS!A551))</f>
        <v/>
      </c>
      <c r="C551" s="30" t="str">
        <f>IF(A551="","",SUMIF('PCA CONSOLIDADO'!$H$6:$H$1048576,ESTATÍSTICAS!A551,'PCA CONSOLIDADO'!$F$6:$F$1048576))</f>
        <v/>
      </c>
      <c r="F551" s="1" t="str">
        <f>IF(E551="","",COUNTIF('PCA CONSOLIDADO'!$G$6:$G$1048576,ESTATÍSTICAS!E551))</f>
        <v/>
      </c>
      <c r="G551" s="31" t="str">
        <f>IF(E551="","",SUMIF('PCA CONSOLIDADO'!$G$6:$G$1048576,ESTATÍSTICAS!E551,'PCA CONSOLIDADO'!$F$6:$F$1048576))</f>
        <v/>
      </c>
    </row>
    <row r="552" spans="2:7" x14ac:dyDescent="0.25">
      <c r="B552" s="1" t="str">
        <f>IF(COUNTIF('PCA CONSOLIDADO'!$H$6:$H$1048576,ESTATÍSTICAS!A552)=0,"",COUNTIF('PCA CONSOLIDADO'!$H$6:$H$1048576,ESTATÍSTICAS!A552))</f>
        <v/>
      </c>
      <c r="C552" s="30" t="str">
        <f>IF(A552="","",SUMIF('PCA CONSOLIDADO'!$H$6:$H$1048576,ESTATÍSTICAS!A552,'PCA CONSOLIDADO'!$F$6:$F$1048576))</f>
        <v/>
      </c>
      <c r="F552" s="1" t="str">
        <f>IF(E552="","",COUNTIF('PCA CONSOLIDADO'!$G$6:$G$1048576,ESTATÍSTICAS!E552))</f>
        <v/>
      </c>
      <c r="G552" s="31" t="str">
        <f>IF(E552="","",SUMIF('PCA CONSOLIDADO'!$G$6:$G$1048576,ESTATÍSTICAS!E552,'PCA CONSOLIDADO'!$F$6:$F$1048576))</f>
        <v/>
      </c>
    </row>
    <row r="553" spans="2:7" x14ac:dyDescent="0.25">
      <c r="B553" s="1" t="str">
        <f>IF(COUNTIF('PCA CONSOLIDADO'!$H$6:$H$1048576,ESTATÍSTICAS!A553)=0,"",COUNTIF('PCA CONSOLIDADO'!$H$6:$H$1048576,ESTATÍSTICAS!A553))</f>
        <v/>
      </c>
      <c r="C553" s="30" t="str">
        <f>IF(A553="","",SUMIF('PCA CONSOLIDADO'!$H$6:$H$1048576,ESTATÍSTICAS!A553,'PCA CONSOLIDADO'!$F$6:$F$1048576))</f>
        <v/>
      </c>
      <c r="F553" s="1" t="str">
        <f>IF(E553="","",COUNTIF('PCA CONSOLIDADO'!$G$6:$G$1048576,ESTATÍSTICAS!E553))</f>
        <v/>
      </c>
      <c r="G553" s="31" t="str">
        <f>IF(E553="","",SUMIF('PCA CONSOLIDADO'!$G$6:$G$1048576,ESTATÍSTICAS!E553,'PCA CONSOLIDADO'!$F$6:$F$1048576))</f>
        <v/>
      </c>
    </row>
    <row r="554" spans="2:7" x14ac:dyDescent="0.25">
      <c r="B554" s="1" t="str">
        <f>IF(COUNTIF('PCA CONSOLIDADO'!$H$6:$H$1048576,ESTATÍSTICAS!A554)=0,"",COUNTIF('PCA CONSOLIDADO'!$H$6:$H$1048576,ESTATÍSTICAS!A554))</f>
        <v/>
      </c>
      <c r="C554" s="30" t="str">
        <f>IF(A554="","",SUMIF('PCA CONSOLIDADO'!$H$6:$H$1048576,ESTATÍSTICAS!A554,'PCA CONSOLIDADO'!$F$6:$F$1048576))</f>
        <v/>
      </c>
      <c r="F554" s="1" t="str">
        <f>IF(E554="","",COUNTIF('PCA CONSOLIDADO'!$G$6:$G$1048576,ESTATÍSTICAS!E554))</f>
        <v/>
      </c>
      <c r="G554" s="31" t="str">
        <f>IF(E554="","",SUMIF('PCA CONSOLIDADO'!$G$6:$G$1048576,ESTATÍSTICAS!E554,'PCA CONSOLIDADO'!$F$6:$F$1048576))</f>
        <v/>
      </c>
    </row>
    <row r="555" spans="2:7" x14ac:dyDescent="0.25">
      <c r="B555" s="1" t="str">
        <f>IF(COUNTIF('PCA CONSOLIDADO'!$H$6:$H$1048576,ESTATÍSTICAS!A555)=0,"",COUNTIF('PCA CONSOLIDADO'!$H$6:$H$1048576,ESTATÍSTICAS!A555))</f>
        <v/>
      </c>
      <c r="C555" s="30" t="str">
        <f>IF(A555="","",SUMIF('PCA CONSOLIDADO'!$H$6:$H$1048576,ESTATÍSTICAS!A555,'PCA CONSOLIDADO'!$F$6:$F$1048576))</f>
        <v/>
      </c>
      <c r="F555" s="1" t="str">
        <f>IF(E555="","",COUNTIF('PCA CONSOLIDADO'!$G$6:$G$1048576,ESTATÍSTICAS!E555))</f>
        <v/>
      </c>
      <c r="G555" s="31" t="str">
        <f>IF(E555="","",SUMIF('PCA CONSOLIDADO'!$G$6:$G$1048576,ESTATÍSTICAS!E555,'PCA CONSOLIDADO'!$F$6:$F$1048576))</f>
        <v/>
      </c>
    </row>
    <row r="556" spans="2:7" x14ac:dyDescent="0.25">
      <c r="B556" s="1" t="str">
        <f>IF(COUNTIF('PCA CONSOLIDADO'!$H$6:$H$1048576,ESTATÍSTICAS!A556)=0,"",COUNTIF('PCA CONSOLIDADO'!$H$6:$H$1048576,ESTATÍSTICAS!A556))</f>
        <v/>
      </c>
      <c r="C556" s="30" t="str">
        <f>IF(A556="","",SUMIF('PCA CONSOLIDADO'!$H$6:$H$1048576,ESTATÍSTICAS!A556,'PCA CONSOLIDADO'!$F$6:$F$1048576))</f>
        <v/>
      </c>
      <c r="F556" s="1" t="str">
        <f>IF(E556="","",COUNTIF('PCA CONSOLIDADO'!$G$6:$G$1048576,ESTATÍSTICAS!E556))</f>
        <v/>
      </c>
      <c r="G556" s="31" t="str">
        <f>IF(E556="","",SUMIF('PCA CONSOLIDADO'!$G$6:$G$1048576,ESTATÍSTICAS!E556,'PCA CONSOLIDADO'!$F$6:$F$1048576))</f>
        <v/>
      </c>
    </row>
    <row r="557" spans="2:7" x14ac:dyDescent="0.25">
      <c r="B557" s="1" t="str">
        <f>IF(COUNTIF('PCA CONSOLIDADO'!$H$6:$H$1048576,ESTATÍSTICAS!A557)=0,"",COUNTIF('PCA CONSOLIDADO'!$H$6:$H$1048576,ESTATÍSTICAS!A557))</f>
        <v/>
      </c>
      <c r="C557" s="30" t="str">
        <f>IF(A557="","",SUMIF('PCA CONSOLIDADO'!$H$6:$H$1048576,ESTATÍSTICAS!A557,'PCA CONSOLIDADO'!$F$6:$F$1048576))</f>
        <v/>
      </c>
      <c r="F557" s="1" t="str">
        <f>IF(E557="","",COUNTIF('PCA CONSOLIDADO'!$G$6:$G$1048576,ESTATÍSTICAS!E557))</f>
        <v/>
      </c>
      <c r="G557" s="31" t="str">
        <f>IF(E557="","",SUMIF('PCA CONSOLIDADO'!$G$6:$G$1048576,ESTATÍSTICAS!E557,'PCA CONSOLIDADO'!$F$6:$F$1048576))</f>
        <v/>
      </c>
    </row>
    <row r="558" spans="2:7" x14ac:dyDescent="0.25">
      <c r="B558" s="1" t="str">
        <f>IF(COUNTIF('PCA CONSOLIDADO'!$H$6:$H$1048576,ESTATÍSTICAS!A558)=0,"",COUNTIF('PCA CONSOLIDADO'!$H$6:$H$1048576,ESTATÍSTICAS!A558))</f>
        <v/>
      </c>
      <c r="C558" s="30" t="str">
        <f>IF(A558="","",SUMIF('PCA CONSOLIDADO'!$H$6:$H$1048576,ESTATÍSTICAS!A558,'PCA CONSOLIDADO'!$F$6:$F$1048576))</f>
        <v/>
      </c>
      <c r="F558" s="1" t="str">
        <f>IF(E558="","",COUNTIF('PCA CONSOLIDADO'!$G$6:$G$1048576,ESTATÍSTICAS!E558))</f>
        <v/>
      </c>
      <c r="G558" s="31" t="str">
        <f>IF(E558="","",SUMIF('PCA CONSOLIDADO'!$G$6:$G$1048576,ESTATÍSTICAS!E558,'PCA CONSOLIDADO'!$F$6:$F$1048576))</f>
        <v/>
      </c>
    </row>
    <row r="559" spans="2:7" x14ac:dyDescent="0.25">
      <c r="B559" s="1" t="str">
        <f>IF(COUNTIF('PCA CONSOLIDADO'!$H$6:$H$1048576,ESTATÍSTICAS!A559)=0,"",COUNTIF('PCA CONSOLIDADO'!$H$6:$H$1048576,ESTATÍSTICAS!A559))</f>
        <v/>
      </c>
      <c r="C559" s="30" t="str">
        <f>IF(A559="","",SUMIF('PCA CONSOLIDADO'!$H$6:$H$1048576,ESTATÍSTICAS!A559,'PCA CONSOLIDADO'!$F$6:$F$1048576))</f>
        <v/>
      </c>
      <c r="F559" s="1" t="str">
        <f>IF(E559="","",COUNTIF('PCA CONSOLIDADO'!$G$6:$G$1048576,ESTATÍSTICAS!E559))</f>
        <v/>
      </c>
      <c r="G559" s="31" t="str">
        <f>IF(E559="","",SUMIF('PCA CONSOLIDADO'!$G$6:$G$1048576,ESTATÍSTICAS!E559,'PCA CONSOLIDADO'!$F$6:$F$1048576))</f>
        <v/>
      </c>
    </row>
    <row r="560" spans="2:7" x14ac:dyDescent="0.25">
      <c r="B560" s="1" t="str">
        <f>IF(COUNTIF('PCA CONSOLIDADO'!$H$6:$H$1048576,ESTATÍSTICAS!A560)=0,"",COUNTIF('PCA CONSOLIDADO'!$H$6:$H$1048576,ESTATÍSTICAS!A560))</f>
        <v/>
      </c>
      <c r="C560" s="30" t="str">
        <f>IF(A560="","",SUMIF('PCA CONSOLIDADO'!$H$6:$H$1048576,ESTATÍSTICAS!A560,'PCA CONSOLIDADO'!$F$6:$F$1048576))</f>
        <v/>
      </c>
      <c r="F560" s="1" t="str">
        <f>IF(E560="","",COUNTIF('PCA CONSOLIDADO'!$G$6:$G$1048576,ESTATÍSTICAS!E560))</f>
        <v/>
      </c>
      <c r="G560" s="31" t="str">
        <f>IF(E560="","",SUMIF('PCA CONSOLIDADO'!$G$6:$G$1048576,ESTATÍSTICAS!E560,'PCA CONSOLIDADO'!$F$6:$F$1048576))</f>
        <v/>
      </c>
    </row>
    <row r="561" spans="2:7" x14ac:dyDescent="0.25">
      <c r="B561" s="1" t="str">
        <f>IF(COUNTIF('PCA CONSOLIDADO'!$H$6:$H$1048576,ESTATÍSTICAS!A561)=0,"",COUNTIF('PCA CONSOLIDADO'!$H$6:$H$1048576,ESTATÍSTICAS!A561))</f>
        <v/>
      </c>
      <c r="C561" s="30" t="str">
        <f>IF(A561="","",SUMIF('PCA CONSOLIDADO'!$H$6:$H$1048576,ESTATÍSTICAS!A561,'PCA CONSOLIDADO'!$F$6:$F$1048576))</f>
        <v/>
      </c>
      <c r="F561" s="1" t="str">
        <f>IF(E561="","",COUNTIF('PCA CONSOLIDADO'!$G$6:$G$1048576,ESTATÍSTICAS!E561))</f>
        <v/>
      </c>
      <c r="G561" s="31" t="str">
        <f>IF(E561="","",SUMIF('PCA CONSOLIDADO'!$G$6:$G$1048576,ESTATÍSTICAS!E561,'PCA CONSOLIDADO'!$F$6:$F$1048576))</f>
        <v/>
      </c>
    </row>
    <row r="562" spans="2:7" x14ac:dyDescent="0.25">
      <c r="B562" s="1" t="str">
        <f>IF(COUNTIF('PCA CONSOLIDADO'!$H$6:$H$1048576,ESTATÍSTICAS!A562)=0,"",COUNTIF('PCA CONSOLIDADO'!$H$6:$H$1048576,ESTATÍSTICAS!A562))</f>
        <v/>
      </c>
      <c r="C562" s="30" t="str">
        <f>IF(A562="","",SUMIF('PCA CONSOLIDADO'!$H$6:$H$1048576,ESTATÍSTICAS!A562,'PCA CONSOLIDADO'!$F$6:$F$1048576))</f>
        <v/>
      </c>
      <c r="F562" s="1" t="str">
        <f>IF(E562="","",COUNTIF('PCA CONSOLIDADO'!$G$6:$G$1048576,ESTATÍSTICAS!E562))</f>
        <v/>
      </c>
      <c r="G562" s="31" t="str">
        <f>IF(E562="","",SUMIF('PCA CONSOLIDADO'!$G$6:$G$1048576,ESTATÍSTICAS!E562,'PCA CONSOLIDADO'!$F$6:$F$1048576))</f>
        <v/>
      </c>
    </row>
    <row r="563" spans="2:7" x14ac:dyDescent="0.25">
      <c r="B563" s="1" t="str">
        <f>IF(COUNTIF('PCA CONSOLIDADO'!$H$6:$H$1048576,ESTATÍSTICAS!A563)=0,"",COUNTIF('PCA CONSOLIDADO'!$H$6:$H$1048576,ESTATÍSTICAS!A563))</f>
        <v/>
      </c>
      <c r="C563" s="30" t="str">
        <f>IF(A563="","",SUMIF('PCA CONSOLIDADO'!$H$6:$H$1048576,ESTATÍSTICAS!A563,'PCA CONSOLIDADO'!$F$6:$F$1048576))</f>
        <v/>
      </c>
      <c r="F563" s="1" t="str">
        <f>IF(E563="","",COUNTIF('PCA CONSOLIDADO'!$G$6:$G$1048576,ESTATÍSTICAS!E563))</f>
        <v/>
      </c>
      <c r="G563" s="31" t="str">
        <f>IF(E563="","",SUMIF('PCA CONSOLIDADO'!$G$6:$G$1048576,ESTATÍSTICAS!E563,'PCA CONSOLIDADO'!$F$6:$F$1048576))</f>
        <v/>
      </c>
    </row>
    <row r="564" spans="2:7" x14ac:dyDescent="0.25">
      <c r="B564" s="1" t="str">
        <f>IF(COUNTIF('PCA CONSOLIDADO'!$H$6:$H$1048576,ESTATÍSTICAS!A564)=0,"",COUNTIF('PCA CONSOLIDADO'!$H$6:$H$1048576,ESTATÍSTICAS!A564))</f>
        <v/>
      </c>
      <c r="C564" s="30" t="str">
        <f>IF(A564="","",SUMIF('PCA CONSOLIDADO'!$H$6:$H$1048576,ESTATÍSTICAS!A564,'PCA CONSOLIDADO'!$F$6:$F$1048576))</f>
        <v/>
      </c>
      <c r="F564" s="1" t="str">
        <f>IF(E564="","",COUNTIF('PCA CONSOLIDADO'!$G$6:$G$1048576,ESTATÍSTICAS!E564))</f>
        <v/>
      </c>
      <c r="G564" s="31" t="str">
        <f>IF(E564="","",SUMIF('PCA CONSOLIDADO'!$G$6:$G$1048576,ESTATÍSTICAS!E564,'PCA CONSOLIDADO'!$F$6:$F$1048576))</f>
        <v/>
      </c>
    </row>
    <row r="565" spans="2:7" x14ac:dyDescent="0.25">
      <c r="B565" s="1" t="str">
        <f>IF(COUNTIF('PCA CONSOLIDADO'!$H$6:$H$1048576,ESTATÍSTICAS!A565)=0,"",COUNTIF('PCA CONSOLIDADO'!$H$6:$H$1048576,ESTATÍSTICAS!A565))</f>
        <v/>
      </c>
      <c r="C565" s="30" t="str">
        <f>IF(A565="","",SUMIF('PCA CONSOLIDADO'!$H$6:$H$1048576,ESTATÍSTICAS!A565,'PCA CONSOLIDADO'!$F$6:$F$1048576))</f>
        <v/>
      </c>
      <c r="F565" s="1" t="str">
        <f>IF(E565="","",COUNTIF('PCA CONSOLIDADO'!$G$6:$G$1048576,ESTATÍSTICAS!E565))</f>
        <v/>
      </c>
      <c r="G565" s="31" t="str">
        <f>IF(E565="","",SUMIF('PCA CONSOLIDADO'!$G$6:$G$1048576,ESTATÍSTICAS!E565,'PCA CONSOLIDADO'!$F$6:$F$1048576))</f>
        <v/>
      </c>
    </row>
    <row r="566" spans="2:7" x14ac:dyDescent="0.25">
      <c r="B566" s="1" t="str">
        <f>IF(COUNTIF('PCA CONSOLIDADO'!$H$6:$H$1048576,ESTATÍSTICAS!A566)=0,"",COUNTIF('PCA CONSOLIDADO'!$H$6:$H$1048576,ESTATÍSTICAS!A566))</f>
        <v/>
      </c>
      <c r="C566" s="30" t="str">
        <f>IF(A566="","",SUMIF('PCA CONSOLIDADO'!$H$6:$H$1048576,ESTATÍSTICAS!A566,'PCA CONSOLIDADO'!$F$6:$F$1048576))</f>
        <v/>
      </c>
      <c r="F566" s="1" t="str">
        <f>IF(E566="","",COUNTIF('PCA CONSOLIDADO'!$G$6:$G$1048576,ESTATÍSTICAS!E566))</f>
        <v/>
      </c>
      <c r="G566" s="31" t="str">
        <f>IF(E566="","",SUMIF('PCA CONSOLIDADO'!$G$6:$G$1048576,ESTATÍSTICAS!E566,'PCA CONSOLIDADO'!$F$6:$F$1048576))</f>
        <v/>
      </c>
    </row>
    <row r="567" spans="2:7" x14ac:dyDescent="0.25">
      <c r="B567" s="1" t="str">
        <f>IF(COUNTIF('PCA CONSOLIDADO'!$H$6:$H$1048576,ESTATÍSTICAS!A567)=0,"",COUNTIF('PCA CONSOLIDADO'!$H$6:$H$1048576,ESTATÍSTICAS!A567))</f>
        <v/>
      </c>
      <c r="C567" s="30" t="str">
        <f>IF(A567="","",SUMIF('PCA CONSOLIDADO'!$H$6:$H$1048576,ESTATÍSTICAS!A567,'PCA CONSOLIDADO'!$F$6:$F$1048576))</f>
        <v/>
      </c>
      <c r="F567" s="1" t="str">
        <f>IF(E567="","",COUNTIF('PCA CONSOLIDADO'!$G$6:$G$1048576,ESTATÍSTICAS!E567))</f>
        <v/>
      </c>
      <c r="G567" s="31" t="str">
        <f>IF(E567="","",SUMIF('PCA CONSOLIDADO'!$G$6:$G$1048576,ESTATÍSTICAS!E567,'PCA CONSOLIDADO'!$F$6:$F$1048576))</f>
        <v/>
      </c>
    </row>
    <row r="568" spans="2:7" x14ac:dyDescent="0.25">
      <c r="B568" s="1" t="str">
        <f>IF(COUNTIF('PCA CONSOLIDADO'!$H$6:$H$1048576,ESTATÍSTICAS!A568)=0,"",COUNTIF('PCA CONSOLIDADO'!$H$6:$H$1048576,ESTATÍSTICAS!A568))</f>
        <v/>
      </c>
      <c r="C568" s="30" t="str">
        <f>IF(A568="","",SUMIF('PCA CONSOLIDADO'!$H$6:$H$1048576,ESTATÍSTICAS!A568,'PCA CONSOLIDADO'!$F$6:$F$1048576))</f>
        <v/>
      </c>
      <c r="F568" s="1" t="str">
        <f>IF(E568="","",COUNTIF('PCA CONSOLIDADO'!$G$6:$G$1048576,ESTATÍSTICAS!E568))</f>
        <v/>
      </c>
      <c r="G568" s="31" t="str">
        <f>IF(E568="","",SUMIF('PCA CONSOLIDADO'!$G$6:$G$1048576,ESTATÍSTICAS!E568,'PCA CONSOLIDADO'!$F$6:$F$1048576))</f>
        <v/>
      </c>
    </row>
    <row r="569" spans="2:7" x14ac:dyDescent="0.25">
      <c r="B569" s="1" t="str">
        <f>IF(COUNTIF('PCA CONSOLIDADO'!$H$6:$H$1048576,ESTATÍSTICAS!A569)=0,"",COUNTIF('PCA CONSOLIDADO'!$H$6:$H$1048576,ESTATÍSTICAS!A569))</f>
        <v/>
      </c>
      <c r="C569" s="30" t="str">
        <f>IF(A569="","",SUMIF('PCA CONSOLIDADO'!$H$6:$H$1048576,ESTATÍSTICAS!A569,'PCA CONSOLIDADO'!$F$6:$F$1048576))</f>
        <v/>
      </c>
      <c r="F569" s="1" t="str">
        <f>IF(E569="","",COUNTIF('PCA CONSOLIDADO'!$G$6:$G$1048576,ESTATÍSTICAS!E569))</f>
        <v/>
      </c>
      <c r="G569" s="31" t="str">
        <f>IF(E569="","",SUMIF('PCA CONSOLIDADO'!$G$6:$G$1048576,ESTATÍSTICAS!E569,'PCA CONSOLIDADO'!$F$6:$F$1048576))</f>
        <v/>
      </c>
    </row>
    <row r="570" spans="2:7" x14ac:dyDescent="0.25">
      <c r="B570" s="1" t="str">
        <f>IF(COUNTIF('PCA CONSOLIDADO'!$H$6:$H$1048576,ESTATÍSTICAS!A570)=0,"",COUNTIF('PCA CONSOLIDADO'!$H$6:$H$1048576,ESTATÍSTICAS!A570))</f>
        <v/>
      </c>
      <c r="C570" s="30" t="str">
        <f>IF(A570="","",SUMIF('PCA CONSOLIDADO'!$H$6:$H$1048576,ESTATÍSTICAS!A570,'PCA CONSOLIDADO'!$F$6:$F$1048576))</f>
        <v/>
      </c>
      <c r="F570" s="1" t="str">
        <f>IF(E570="","",COUNTIF('PCA CONSOLIDADO'!$G$6:$G$1048576,ESTATÍSTICAS!E570))</f>
        <v/>
      </c>
      <c r="G570" s="31" t="str">
        <f>IF(E570="","",SUMIF('PCA CONSOLIDADO'!$G$6:$G$1048576,ESTATÍSTICAS!E570,'PCA CONSOLIDADO'!$F$6:$F$1048576))</f>
        <v/>
      </c>
    </row>
    <row r="571" spans="2:7" x14ac:dyDescent="0.25">
      <c r="B571" s="1" t="str">
        <f>IF(COUNTIF('PCA CONSOLIDADO'!$H$6:$H$1048576,ESTATÍSTICAS!A571)=0,"",COUNTIF('PCA CONSOLIDADO'!$H$6:$H$1048576,ESTATÍSTICAS!A571))</f>
        <v/>
      </c>
      <c r="C571" s="30" t="str">
        <f>IF(A571="","",SUMIF('PCA CONSOLIDADO'!$H$6:$H$1048576,ESTATÍSTICAS!A571,'PCA CONSOLIDADO'!$F$6:$F$1048576))</f>
        <v/>
      </c>
      <c r="F571" s="1" t="str">
        <f>IF(E571="","",COUNTIF('PCA CONSOLIDADO'!$G$6:$G$1048576,ESTATÍSTICAS!E571))</f>
        <v/>
      </c>
      <c r="G571" s="31" t="str">
        <f>IF(E571="","",SUMIF('PCA CONSOLIDADO'!$G$6:$G$1048576,ESTATÍSTICAS!E571,'PCA CONSOLIDADO'!$F$6:$F$1048576))</f>
        <v/>
      </c>
    </row>
    <row r="572" spans="2:7" x14ac:dyDescent="0.25">
      <c r="B572" s="1" t="str">
        <f>IF(COUNTIF('PCA CONSOLIDADO'!$H$6:$H$1048576,ESTATÍSTICAS!A572)=0,"",COUNTIF('PCA CONSOLIDADO'!$H$6:$H$1048576,ESTATÍSTICAS!A572))</f>
        <v/>
      </c>
      <c r="C572" s="30" t="str">
        <f>IF(A572="","",SUMIF('PCA CONSOLIDADO'!$H$6:$H$1048576,ESTATÍSTICAS!A572,'PCA CONSOLIDADO'!$F$6:$F$1048576))</f>
        <v/>
      </c>
      <c r="F572" s="1" t="str">
        <f>IF(E572="","",COUNTIF('PCA CONSOLIDADO'!$G$6:$G$1048576,ESTATÍSTICAS!E572))</f>
        <v/>
      </c>
      <c r="G572" s="31" t="str">
        <f>IF(E572="","",SUMIF('PCA CONSOLIDADO'!$G$6:$G$1048576,ESTATÍSTICAS!E572,'PCA CONSOLIDADO'!$F$6:$F$1048576))</f>
        <v/>
      </c>
    </row>
    <row r="573" spans="2:7" x14ac:dyDescent="0.25">
      <c r="B573" s="1" t="str">
        <f>IF(COUNTIF('PCA CONSOLIDADO'!$H$6:$H$1048576,ESTATÍSTICAS!A573)=0,"",COUNTIF('PCA CONSOLIDADO'!$H$6:$H$1048576,ESTATÍSTICAS!A573))</f>
        <v/>
      </c>
      <c r="C573" s="30" t="str">
        <f>IF(A573="","",SUMIF('PCA CONSOLIDADO'!$H$6:$H$1048576,ESTATÍSTICAS!A573,'PCA CONSOLIDADO'!$F$6:$F$1048576))</f>
        <v/>
      </c>
      <c r="F573" s="1" t="str">
        <f>IF(E573="","",COUNTIF('PCA CONSOLIDADO'!$G$6:$G$1048576,ESTATÍSTICAS!E573))</f>
        <v/>
      </c>
      <c r="G573" s="31" t="str">
        <f>IF(E573="","",SUMIF('PCA CONSOLIDADO'!$G$6:$G$1048576,ESTATÍSTICAS!E573,'PCA CONSOLIDADO'!$F$6:$F$1048576))</f>
        <v/>
      </c>
    </row>
    <row r="574" spans="2:7" x14ac:dyDescent="0.25">
      <c r="B574" s="1" t="str">
        <f>IF(COUNTIF('PCA CONSOLIDADO'!$H$6:$H$1048576,ESTATÍSTICAS!A574)=0,"",COUNTIF('PCA CONSOLIDADO'!$H$6:$H$1048576,ESTATÍSTICAS!A574))</f>
        <v/>
      </c>
      <c r="C574" s="30" t="str">
        <f>IF(A574="","",SUMIF('PCA CONSOLIDADO'!$H$6:$H$1048576,ESTATÍSTICAS!A574,'PCA CONSOLIDADO'!$F$6:$F$1048576))</f>
        <v/>
      </c>
      <c r="F574" s="1" t="str">
        <f>IF(E574="","",COUNTIF('PCA CONSOLIDADO'!$G$6:$G$1048576,ESTATÍSTICAS!E574))</f>
        <v/>
      </c>
      <c r="G574" s="31" t="str">
        <f>IF(E574="","",SUMIF('PCA CONSOLIDADO'!$G$6:$G$1048576,ESTATÍSTICAS!E574,'PCA CONSOLIDADO'!$F$6:$F$1048576))</f>
        <v/>
      </c>
    </row>
    <row r="575" spans="2:7" x14ac:dyDescent="0.25">
      <c r="B575" s="1" t="str">
        <f>IF(COUNTIF('PCA CONSOLIDADO'!$H$6:$H$1048576,ESTATÍSTICAS!A575)=0,"",COUNTIF('PCA CONSOLIDADO'!$H$6:$H$1048576,ESTATÍSTICAS!A575))</f>
        <v/>
      </c>
      <c r="C575" s="30" t="str">
        <f>IF(A575="","",SUMIF('PCA CONSOLIDADO'!$H$6:$H$1048576,ESTATÍSTICAS!A575,'PCA CONSOLIDADO'!$F$6:$F$1048576))</f>
        <v/>
      </c>
      <c r="F575" s="1" t="str">
        <f>IF(E575="","",COUNTIF('PCA CONSOLIDADO'!$G$6:$G$1048576,ESTATÍSTICAS!E575))</f>
        <v/>
      </c>
      <c r="G575" s="31" t="str">
        <f>IF(E575="","",SUMIF('PCA CONSOLIDADO'!$G$6:$G$1048576,ESTATÍSTICAS!E575,'PCA CONSOLIDADO'!$F$6:$F$1048576))</f>
        <v/>
      </c>
    </row>
    <row r="576" spans="2:7" x14ac:dyDescent="0.25">
      <c r="B576" s="1" t="str">
        <f>IF(COUNTIF('PCA CONSOLIDADO'!$H$6:$H$1048576,ESTATÍSTICAS!A576)=0,"",COUNTIF('PCA CONSOLIDADO'!$H$6:$H$1048576,ESTATÍSTICAS!A576))</f>
        <v/>
      </c>
      <c r="C576" s="30" t="str">
        <f>IF(A576="","",SUMIF('PCA CONSOLIDADO'!$H$6:$H$1048576,ESTATÍSTICAS!A576,'PCA CONSOLIDADO'!$F$6:$F$1048576))</f>
        <v/>
      </c>
      <c r="F576" s="1" t="str">
        <f>IF(E576="","",COUNTIF('PCA CONSOLIDADO'!$G$6:$G$1048576,ESTATÍSTICAS!E576))</f>
        <v/>
      </c>
      <c r="G576" s="31" t="str">
        <f>IF(E576="","",SUMIF('PCA CONSOLIDADO'!$G$6:$G$1048576,ESTATÍSTICAS!E576,'PCA CONSOLIDADO'!$F$6:$F$1048576))</f>
        <v/>
      </c>
    </row>
    <row r="577" spans="2:7" x14ac:dyDescent="0.25">
      <c r="B577" s="1" t="str">
        <f>IF(COUNTIF('PCA CONSOLIDADO'!$H$6:$H$1048576,ESTATÍSTICAS!A577)=0,"",COUNTIF('PCA CONSOLIDADO'!$H$6:$H$1048576,ESTATÍSTICAS!A577))</f>
        <v/>
      </c>
      <c r="C577" s="30" t="str">
        <f>IF(A577="","",SUMIF('PCA CONSOLIDADO'!$H$6:$H$1048576,ESTATÍSTICAS!A577,'PCA CONSOLIDADO'!$F$6:$F$1048576))</f>
        <v/>
      </c>
      <c r="F577" s="1" t="str">
        <f>IF(E577="","",COUNTIF('PCA CONSOLIDADO'!$G$6:$G$1048576,ESTATÍSTICAS!E577))</f>
        <v/>
      </c>
      <c r="G577" s="31" t="str">
        <f>IF(E577="","",SUMIF('PCA CONSOLIDADO'!$G$6:$G$1048576,ESTATÍSTICAS!E577,'PCA CONSOLIDADO'!$F$6:$F$1048576))</f>
        <v/>
      </c>
    </row>
    <row r="578" spans="2:7" x14ac:dyDescent="0.25">
      <c r="B578" s="1" t="str">
        <f>IF(COUNTIF('PCA CONSOLIDADO'!$H$6:$H$1048576,ESTATÍSTICAS!A578)=0,"",COUNTIF('PCA CONSOLIDADO'!$H$6:$H$1048576,ESTATÍSTICAS!A578))</f>
        <v/>
      </c>
      <c r="C578" s="30" t="str">
        <f>IF(A578="","",SUMIF('PCA CONSOLIDADO'!$H$6:$H$1048576,ESTATÍSTICAS!A578,'PCA CONSOLIDADO'!$F$6:$F$1048576))</f>
        <v/>
      </c>
      <c r="F578" s="1" t="str">
        <f>IF(E578="","",COUNTIF('PCA CONSOLIDADO'!$G$6:$G$1048576,ESTATÍSTICAS!E578))</f>
        <v/>
      </c>
      <c r="G578" s="31" t="str">
        <f>IF(E578="","",SUMIF('PCA CONSOLIDADO'!$G$6:$G$1048576,ESTATÍSTICAS!E578,'PCA CONSOLIDADO'!$F$6:$F$1048576))</f>
        <v/>
      </c>
    </row>
    <row r="579" spans="2:7" x14ac:dyDescent="0.25">
      <c r="B579" s="1" t="str">
        <f>IF(COUNTIF('PCA CONSOLIDADO'!$H$6:$H$1048576,ESTATÍSTICAS!A579)=0,"",COUNTIF('PCA CONSOLIDADO'!$H$6:$H$1048576,ESTATÍSTICAS!A579))</f>
        <v/>
      </c>
      <c r="C579" s="30" t="str">
        <f>IF(A579="","",SUMIF('PCA CONSOLIDADO'!$H$6:$H$1048576,ESTATÍSTICAS!A579,'PCA CONSOLIDADO'!$F$6:$F$1048576))</f>
        <v/>
      </c>
      <c r="F579" s="1" t="str">
        <f>IF(E579="","",COUNTIF('PCA CONSOLIDADO'!$G$6:$G$1048576,ESTATÍSTICAS!E579))</f>
        <v/>
      </c>
      <c r="G579" s="31" t="str">
        <f>IF(E579="","",SUMIF('PCA CONSOLIDADO'!$G$6:$G$1048576,ESTATÍSTICAS!E579,'PCA CONSOLIDADO'!$F$6:$F$1048576))</f>
        <v/>
      </c>
    </row>
    <row r="580" spans="2:7" x14ac:dyDescent="0.25">
      <c r="B580" s="1" t="str">
        <f>IF(COUNTIF('PCA CONSOLIDADO'!$H$6:$H$1048576,ESTATÍSTICAS!A580)=0,"",COUNTIF('PCA CONSOLIDADO'!$H$6:$H$1048576,ESTATÍSTICAS!A580))</f>
        <v/>
      </c>
      <c r="C580" s="30" t="str">
        <f>IF(A580="","",SUMIF('PCA CONSOLIDADO'!$H$6:$H$1048576,ESTATÍSTICAS!A580,'PCA CONSOLIDADO'!$F$6:$F$1048576))</f>
        <v/>
      </c>
      <c r="F580" s="1" t="str">
        <f>IF(E580="","",COUNTIF('PCA CONSOLIDADO'!$G$6:$G$1048576,ESTATÍSTICAS!E580))</f>
        <v/>
      </c>
      <c r="G580" s="31" t="str">
        <f>IF(E580="","",SUMIF('PCA CONSOLIDADO'!$G$6:$G$1048576,ESTATÍSTICAS!E580,'PCA CONSOLIDADO'!$F$6:$F$1048576))</f>
        <v/>
      </c>
    </row>
    <row r="581" spans="2:7" x14ac:dyDescent="0.25">
      <c r="B581" s="1" t="str">
        <f>IF(COUNTIF('PCA CONSOLIDADO'!$H$6:$H$1048576,ESTATÍSTICAS!A581)=0,"",COUNTIF('PCA CONSOLIDADO'!$H$6:$H$1048576,ESTATÍSTICAS!A581))</f>
        <v/>
      </c>
      <c r="C581" s="30" t="str">
        <f>IF(A581="","",SUMIF('PCA CONSOLIDADO'!$H$6:$H$1048576,ESTATÍSTICAS!A581,'PCA CONSOLIDADO'!$F$6:$F$1048576))</f>
        <v/>
      </c>
      <c r="F581" s="1" t="str">
        <f>IF(E581="","",COUNTIF('PCA CONSOLIDADO'!$G$6:$G$1048576,ESTATÍSTICAS!E581))</f>
        <v/>
      </c>
      <c r="G581" s="31" t="str">
        <f>IF(E581="","",SUMIF('PCA CONSOLIDADO'!$G$6:$G$1048576,ESTATÍSTICAS!E581,'PCA CONSOLIDADO'!$F$6:$F$1048576))</f>
        <v/>
      </c>
    </row>
    <row r="582" spans="2:7" x14ac:dyDescent="0.25">
      <c r="B582" s="1" t="str">
        <f>IF(COUNTIF('PCA CONSOLIDADO'!$H$6:$H$1048576,ESTATÍSTICAS!A582)=0,"",COUNTIF('PCA CONSOLIDADO'!$H$6:$H$1048576,ESTATÍSTICAS!A582))</f>
        <v/>
      </c>
      <c r="C582" s="30" t="str">
        <f>IF(A582="","",SUMIF('PCA CONSOLIDADO'!$H$6:$H$1048576,ESTATÍSTICAS!A582,'PCA CONSOLIDADO'!$F$6:$F$1048576))</f>
        <v/>
      </c>
      <c r="F582" s="1" t="str">
        <f>IF(E582="","",COUNTIF('PCA CONSOLIDADO'!$G$6:$G$1048576,ESTATÍSTICAS!E582))</f>
        <v/>
      </c>
      <c r="G582" s="31" t="str">
        <f>IF(E582="","",SUMIF('PCA CONSOLIDADO'!$G$6:$G$1048576,ESTATÍSTICAS!E582,'PCA CONSOLIDADO'!$F$6:$F$1048576))</f>
        <v/>
      </c>
    </row>
    <row r="583" spans="2:7" x14ac:dyDescent="0.25">
      <c r="B583" s="1" t="str">
        <f>IF(COUNTIF('PCA CONSOLIDADO'!$H$6:$H$1048576,ESTATÍSTICAS!A583)=0,"",COUNTIF('PCA CONSOLIDADO'!$H$6:$H$1048576,ESTATÍSTICAS!A583))</f>
        <v/>
      </c>
      <c r="C583" s="30" t="str">
        <f>IF(A583="","",SUMIF('PCA CONSOLIDADO'!$H$6:$H$1048576,ESTATÍSTICAS!A583,'PCA CONSOLIDADO'!$F$6:$F$1048576))</f>
        <v/>
      </c>
      <c r="F583" s="1" t="str">
        <f>IF(E583="","",COUNTIF('PCA CONSOLIDADO'!$G$6:$G$1048576,ESTATÍSTICAS!E583))</f>
        <v/>
      </c>
      <c r="G583" s="31" t="str">
        <f>IF(E583="","",SUMIF('PCA CONSOLIDADO'!$G$6:$G$1048576,ESTATÍSTICAS!E583,'PCA CONSOLIDADO'!$F$6:$F$1048576))</f>
        <v/>
      </c>
    </row>
    <row r="584" spans="2:7" x14ac:dyDescent="0.25">
      <c r="B584" s="1" t="str">
        <f>IF(COUNTIF('PCA CONSOLIDADO'!$H$6:$H$1048576,ESTATÍSTICAS!A584)=0,"",COUNTIF('PCA CONSOLIDADO'!$H$6:$H$1048576,ESTATÍSTICAS!A584))</f>
        <v/>
      </c>
      <c r="C584" s="30" t="str">
        <f>IF(A584="","",SUMIF('PCA CONSOLIDADO'!$H$6:$H$1048576,ESTATÍSTICAS!A584,'PCA CONSOLIDADO'!$F$6:$F$1048576))</f>
        <v/>
      </c>
      <c r="F584" s="1" t="str">
        <f>IF(E584="","",COUNTIF('PCA CONSOLIDADO'!$G$6:$G$1048576,ESTATÍSTICAS!E584))</f>
        <v/>
      </c>
      <c r="G584" s="31" t="str">
        <f>IF(E584="","",SUMIF('PCA CONSOLIDADO'!$G$6:$G$1048576,ESTATÍSTICAS!E584,'PCA CONSOLIDADO'!$F$6:$F$1048576))</f>
        <v/>
      </c>
    </row>
    <row r="585" spans="2:7" x14ac:dyDescent="0.25">
      <c r="B585" s="1" t="str">
        <f>IF(COUNTIF('PCA CONSOLIDADO'!$H$6:$H$1048576,ESTATÍSTICAS!A585)=0,"",COUNTIF('PCA CONSOLIDADO'!$H$6:$H$1048576,ESTATÍSTICAS!A585))</f>
        <v/>
      </c>
      <c r="C585" s="30" t="str">
        <f>IF(A585="","",SUMIF('PCA CONSOLIDADO'!$H$6:$H$1048576,ESTATÍSTICAS!A585,'PCA CONSOLIDADO'!$F$6:$F$1048576))</f>
        <v/>
      </c>
      <c r="F585" s="1" t="str">
        <f>IF(E585="","",COUNTIF('PCA CONSOLIDADO'!$G$6:$G$1048576,ESTATÍSTICAS!E585))</f>
        <v/>
      </c>
      <c r="G585" s="31" t="str">
        <f>IF(E585="","",SUMIF('PCA CONSOLIDADO'!$G$6:$G$1048576,ESTATÍSTICAS!E585,'PCA CONSOLIDADO'!$F$6:$F$1048576))</f>
        <v/>
      </c>
    </row>
    <row r="586" spans="2:7" x14ac:dyDescent="0.25">
      <c r="B586" s="1" t="str">
        <f>IF(COUNTIF('PCA CONSOLIDADO'!$H$6:$H$1048576,ESTATÍSTICAS!A586)=0,"",COUNTIF('PCA CONSOLIDADO'!$H$6:$H$1048576,ESTATÍSTICAS!A586))</f>
        <v/>
      </c>
      <c r="C586" s="30" t="str">
        <f>IF(A586="","",SUMIF('PCA CONSOLIDADO'!$H$6:$H$1048576,ESTATÍSTICAS!A586,'PCA CONSOLIDADO'!$F$6:$F$1048576))</f>
        <v/>
      </c>
      <c r="F586" s="1" t="str">
        <f>IF(E586="","",COUNTIF('PCA CONSOLIDADO'!$G$6:$G$1048576,ESTATÍSTICAS!E586))</f>
        <v/>
      </c>
      <c r="G586" s="31" t="str">
        <f>IF(E586="","",SUMIF('PCA CONSOLIDADO'!$G$6:$G$1048576,ESTATÍSTICAS!E586,'PCA CONSOLIDADO'!$F$6:$F$1048576))</f>
        <v/>
      </c>
    </row>
    <row r="587" spans="2:7" x14ac:dyDescent="0.25">
      <c r="B587" s="1" t="str">
        <f>IF(COUNTIF('PCA CONSOLIDADO'!$H$6:$H$1048576,ESTATÍSTICAS!A587)=0,"",COUNTIF('PCA CONSOLIDADO'!$H$6:$H$1048576,ESTATÍSTICAS!A587))</f>
        <v/>
      </c>
      <c r="C587" s="30" t="str">
        <f>IF(A587="","",SUMIF('PCA CONSOLIDADO'!$H$6:$H$1048576,ESTATÍSTICAS!A587,'PCA CONSOLIDADO'!$F$6:$F$1048576))</f>
        <v/>
      </c>
      <c r="F587" s="1" t="str">
        <f>IF(E587="","",COUNTIF('PCA CONSOLIDADO'!$G$6:$G$1048576,ESTATÍSTICAS!E587))</f>
        <v/>
      </c>
      <c r="G587" s="31" t="str">
        <f>IF(E587="","",SUMIF('PCA CONSOLIDADO'!$G$6:$G$1048576,ESTATÍSTICAS!E587,'PCA CONSOLIDADO'!$F$6:$F$1048576))</f>
        <v/>
      </c>
    </row>
    <row r="588" spans="2:7" x14ac:dyDescent="0.25">
      <c r="B588" s="1" t="str">
        <f>IF(COUNTIF('PCA CONSOLIDADO'!$H$6:$H$1048576,ESTATÍSTICAS!A588)=0,"",COUNTIF('PCA CONSOLIDADO'!$H$6:$H$1048576,ESTATÍSTICAS!A588))</f>
        <v/>
      </c>
      <c r="C588" s="30" t="str">
        <f>IF(A588="","",SUMIF('PCA CONSOLIDADO'!$H$6:$H$1048576,ESTATÍSTICAS!A588,'PCA CONSOLIDADO'!$F$6:$F$1048576))</f>
        <v/>
      </c>
      <c r="F588" s="1" t="str">
        <f>IF(E588="","",COUNTIF('PCA CONSOLIDADO'!$G$6:$G$1048576,ESTATÍSTICAS!E588))</f>
        <v/>
      </c>
      <c r="G588" s="31" t="str">
        <f>IF(E588="","",SUMIF('PCA CONSOLIDADO'!$G$6:$G$1048576,ESTATÍSTICAS!E588,'PCA CONSOLIDADO'!$F$6:$F$1048576))</f>
        <v/>
      </c>
    </row>
    <row r="589" spans="2:7" x14ac:dyDescent="0.25">
      <c r="B589" s="1" t="str">
        <f>IF(COUNTIF('PCA CONSOLIDADO'!$H$6:$H$1048576,ESTATÍSTICAS!A589)=0,"",COUNTIF('PCA CONSOLIDADO'!$H$6:$H$1048576,ESTATÍSTICAS!A589))</f>
        <v/>
      </c>
      <c r="C589" s="30" t="str">
        <f>IF(A589="","",SUMIF('PCA CONSOLIDADO'!$H$6:$H$1048576,ESTATÍSTICAS!A589,'PCA CONSOLIDADO'!$F$6:$F$1048576))</f>
        <v/>
      </c>
      <c r="F589" s="1" t="str">
        <f>IF(E589="","",COUNTIF('PCA CONSOLIDADO'!$G$6:$G$1048576,ESTATÍSTICAS!E589))</f>
        <v/>
      </c>
      <c r="G589" s="31" t="str">
        <f>IF(E589="","",SUMIF('PCA CONSOLIDADO'!$G$6:$G$1048576,ESTATÍSTICAS!E589,'PCA CONSOLIDADO'!$F$6:$F$1048576))</f>
        <v/>
      </c>
    </row>
    <row r="590" spans="2:7" x14ac:dyDescent="0.25">
      <c r="B590" s="1" t="str">
        <f>IF(COUNTIF('PCA CONSOLIDADO'!$H$6:$H$1048576,ESTATÍSTICAS!A590)=0,"",COUNTIF('PCA CONSOLIDADO'!$H$6:$H$1048576,ESTATÍSTICAS!A590))</f>
        <v/>
      </c>
      <c r="C590" s="30" t="str">
        <f>IF(A590="","",SUMIF('PCA CONSOLIDADO'!$H$6:$H$1048576,ESTATÍSTICAS!A590,'PCA CONSOLIDADO'!$F$6:$F$1048576))</f>
        <v/>
      </c>
      <c r="F590" s="1" t="str">
        <f>IF(E590="","",COUNTIF('PCA CONSOLIDADO'!$G$6:$G$1048576,ESTATÍSTICAS!E590))</f>
        <v/>
      </c>
      <c r="G590" s="31" t="str">
        <f>IF(E590="","",SUMIF('PCA CONSOLIDADO'!$G$6:$G$1048576,ESTATÍSTICAS!E590,'PCA CONSOLIDADO'!$F$6:$F$1048576))</f>
        <v/>
      </c>
    </row>
    <row r="591" spans="2:7" x14ac:dyDescent="0.25">
      <c r="B591" s="1" t="str">
        <f>IF(COUNTIF('PCA CONSOLIDADO'!$H$6:$H$1048576,ESTATÍSTICAS!A591)=0,"",COUNTIF('PCA CONSOLIDADO'!$H$6:$H$1048576,ESTATÍSTICAS!A591))</f>
        <v/>
      </c>
      <c r="C591" s="30" t="str">
        <f>IF(A591="","",SUMIF('PCA CONSOLIDADO'!$H$6:$H$1048576,ESTATÍSTICAS!A591,'PCA CONSOLIDADO'!$F$6:$F$1048576))</f>
        <v/>
      </c>
      <c r="F591" s="1" t="str">
        <f>IF(E591="","",COUNTIF('PCA CONSOLIDADO'!$G$6:$G$1048576,ESTATÍSTICAS!E591))</f>
        <v/>
      </c>
      <c r="G591" s="31" t="str">
        <f>IF(E591="","",SUMIF('PCA CONSOLIDADO'!$G$6:$G$1048576,ESTATÍSTICAS!E591,'PCA CONSOLIDADO'!$F$6:$F$1048576))</f>
        <v/>
      </c>
    </row>
    <row r="592" spans="2:7" x14ac:dyDescent="0.25">
      <c r="B592" s="1" t="str">
        <f>IF(COUNTIF('PCA CONSOLIDADO'!$H$6:$H$1048576,ESTATÍSTICAS!A592)=0,"",COUNTIF('PCA CONSOLIDADO'!$H$6:$H$1048576,ESTATÍSTICAS!A592))</f>
        <v/>
      </c>
      <c r="C592" s="30" t="str">
        <f>IF(A592="","",SUMIF('PCA CONSOLIDADO'!$H$6:$H$1048576,ESTATÍSTICAS!A592,'PCA CONSOLIDADO'!$F$6:$F$1048576))</f>
        <v/>
      </c>
      <c r="F592" s="1" t="str">
        <f>IF(E592="","",COUNTIF('PCA CONSOLIDADO'!$G$6:$G$1048576,ESTATÍSTICAS!E592))</f>
        <v/>
      </c>
      <c r="G592" s="31" t="str">
        <f>IF(E592="","",SUMIF('PCA CONSOLIDADO'!$G$6:$G$1048576,ESTATÍSTICAS!E592,'PCA CONSOLIDADO'!$F$6:$F$1048576))</f>
        <v/>
      </c>
    </row>
    <row r="593" spans="2:7" x14ac:dyDescent="0.25">
      <c r="B593" s="1" t="str">
        <f>IF(COUNTIF('PCA CONSOLIDADO'!$H$6:$H$1048576,ESTATÍSTICAS!A593)=0,"",COUNTIF('PCA CONSOLIDADO'!$H$6:$H$1048576,ESTATÍSTICAS!A593))</f>
        <v/>
      </c>
      <c r="C593" s="30" t="str">
        <f>IF(A593="","",SUMIF('PCA CONSOLIDADO'!$H$6:$H$1048576,ESTATÍSTICAS!A593,'PCA CONSOLIDADO'!$F$6:$F$1048576))</f>
        <v/>
      </c>
      <c r="F593" s="1" t="str">
        <f>IF(E593="","",COUNTIF('PCA CONSOLIDADO'!$G$6:$G$1048576,ESTATÍSTICAS!E593))</f>
        <v/>
      </c>
      <c r="G593" s="31" t="str">
        <f>IF(E593="","",SUMIF('PCA CONSOLIDADO'!$G$6:$G$1048576,ESTATÍSTICAS!E593,'PCA CONSOLIDADO'!$F$6:$F$1048576))</f>
        <v/>
      </c>
    </row>
    <row r="594" spans="2:7" x14ac:dyDescent="0.25">
      <c r="B594" s="1" t="str">
        <f>IF(COUNTIF('PCA CONSOLIDADO'!$H$6:$H$1048576,ESTATÍSTICAS!A594)=0,"",COUNTIF('PCA CONSOLIDADO'!$H$6:$H$1048576,ESTATÍSTICAS!A594))</f>
        <v/>
      </c>
      <c r="C594" s="30" t="str">
        <f>IF(A594="","",SUMIF('PCA CONSOLIDADO'!$H$6:$H$1048576,ESTATÍSTICAS!A594,'PCA CONSOLIDADO'!$F$6:$F$1048576))</f>
        <v/>
      </c>
      <c r="F594" s="1" t="str">
        <f>IF(E594="","",COUNTIF('PCA CONSOLIDADO'!$G$6:$G$1048576,ESTATÍSTICAS!E594))</f>
        <v/>
      </c>
      <c r="G594" s="31" t="str">
        <f>IF(E594="","",SUMIF('PCA CONSOLIDADO'!$G$6:$G$1048576,ESTATÍSTICAS!E594,'PCA CONSOLIDADO'!$F$6:$F$1048576))</f>
        <v/>
      </c>
    </row>
    <row r="595" spans="2:7" x14ac:dyDescent="0.25">
      <c r="B595" s="1" t="str">
        <f>IF(COUNTIF('PCA CONSOLIDADO'!$H$6:$H$1048576,ESTATÍSTICAS!A595)=0,"",COUNTIF('PCA CONSOLIDADO'!$H$6:$H$1048576,ESTATÍSTICAS!A595))</f>
        <v/>
      </c>
      <c r="C595" s="30" t="str">
        <f>IF(A595="","",SUMIF('PCA CONSOLIDADO'!$H$6:$H$1048576,ESTATÍSTICAS!A595,'PCA CONSOLIDADO'!$F$6:$F$1048576))</f>
        <v/>
      </c>
      <c r="F595" s="1" t="str">
        <f>IF(E595="","",COUNTIF('PCA CONSOLIDADO'!$G$6:$G$1048576,ESTATÍSTICAS!E595))</f>
        <v/>
      </c>
      <c r="G595" s="31" t="str">
        <f>IF(E595="","",SUMIF('PCA CONSOLIDADO'!$G$6:$G$1048576,ESTATÍSTICAS!E595,'PCA CONSOLIDADO'!$F$6:$F$1048576))</f>
        <v/>
      </c>
    </row>
    <row r="596" spans="2:7" x14ac:dyDescent="0.25">
      <c r="B596" s="1" t="str">
        <f>IF(COUNTIF('PCA CONSOLIDADO'!$H$6:$H$1048576,ESTATÍSTICAS!A596)=0,"",COUNTIF('PCA CONSOLIDADO'!$H$6:$H$1048576,ESTATÍSTICAS!A596))</f>
        <v/>
      </c>
      <c r="C596" s="30" t="str">
        <f>IF(A596="","",SUMIF('PCA CONSOLIDADO'!$H$6:$H$1048576,ESTATÍSTICAS!A596,'PCA CONSOLIDADO'!$F$6:$F$1048576))</f>
        <v/>
      </c>
      <c r="F596" s="1" t="str">
        <f>IF(E596="","",COUNTIF('PCA CONSOLIDADO'!$G$6:$G$1048576,ESTATÍSTICAS!E596))</f>
        <v/>
      </c>
      <c r="G596" s="31" t="str">
        <f>IF(E596="","",SUMIF('PCA CONSOLIDADO'!$G$6:$G$1048576,ESTATÍSTICAS!E596,'PCA CONSOLIDADO'!$F$6:$F$1048576))</f>
        <v/>
      </c>
    </row>
    <row r="597" spans="2:7" x14ac:dyDescent="0.25">
      <c r="B597" s="1" t="str">
        <f>IF(COUNTIF('PCA CONSOLIDADO'!$H$6:$H$1048576,ESTATÍSTICAS!A597)=0,"",COUNTIF('PCA CONSOLIDADO'!$H$6:$H$1048576,ESTATÍSTICAS!A597))</f>
        <v/>
      </c>
      <c r="C597" s="30" t="str">
        <f>IF(A597="","",SUMIF('PCA CONSOLIDADO'!$H$6:$H$1048576,ESTATÍSTICAS!A597,'PCA CONSOLIDADO'!$F$6:$F$1048576))</f>
        <v/>
      </c>
      <c r="F597" s="1" t="str">
        <f>IF(E597="","",COUNTIF('PCA CONSOLIDADO'!$G$6:$G$1048576,ESTATÍSTICAS!E597))</f>
        <v/>
      </c>
      <c r="G597" s="31" t="str">
        <f>IF(E597="","",SUMIF('PCA CONSOLIDADO'!$G$6:$G$1048576,ESTATÍSTICAS!E597,'PCA CONSOLIDADO'!$F$6:$F$1048576))</f>
        <v/>
      </c>
    </row>
    <row r="598" spans="2:7" x14ac:dyDescent="0.25">
      <c r="B598" s="1" t="str">
        <f>IF(COUNTIF('PCA CONSOLIDADO'!$H$6:$H$1048576,ESTATÍSTICAS!A598)=0,"",COUNTIF('PCA CONSOLIDADO'!$H$6:$H$1048576,ESTATÍSTICAS!A598))</f>
        <v/>
      </c>
      <c r="C598" s="30" t="str">
        <f>IF(A598="","",SUMIF('PCA CONSOLIDADO'!$H$6:$H$1048576,ESTATÍSTICAS!A598,'PCA CONSOLIDADO'!$F$6:$F$1048576))</f>
        <v/>
      </c>
      <c r="F598" s="1" t="str">
        <f>IF(E598="","",COUNTIF('PCA CONSOLIDADO'!$G$6:$G$1048576,ESTATÍSTICAS!E598))</f>
        <v/>
      </c>
      <c r="G598" s="31" t="str">
        <f>IF(E598="","",SUMIF('PCA CONSOLIDADO'!$G$6:$G$1048576,ESTATÍSTICAS!E598,'PCA CONSOLIDADO'!$F$6:$F$1048576))</f>
        <v/>
      </c>
    </row>
    <row r="599" spans="2:7" x14ac:dyDescent="0.25">
      <c r="B599" s="1" t="str">
        <f>IF(COUNTIF('PCA CONSOLIDADO'!$H$6:$H$1048576,ESTATÍSTICAS!A599)=0,"",COUNTIF('PCA CONSOLIDADO'!$H$6:$H$1048576,ESTATÍSTICAS!A599))</f>
        <v/>
      </c>
      <c r="C599" s="30" t="str">
        <f>IF(A599="","",SUMIF('PCA CONSOLIDADO'!$H$6:$H$1048576,ESTATÍSTICAS!A599,'PCA CONSOLIDADO'!$F$6:$F$1048576))</f>
        <v/>
      </c>
      <c r="F599" s="1" t="str">
        <f>IF(E599="","",COUNTIF('PCA CONSOLIDADO'!$G$6:$G$1048576,ESTATÍSTICAS!E599))</f>
        <v/>
      </c>
      <c r="G599" s="31" t="str">
        <f>IF(E599="","",SUMIF('PCA CONSOLIDADO'!$G$6:$G$1048576,ESTATÍSTICAS!E599,'PCA CONSOLIDADO'!$F$6:$F$1048576))</f>
        <v/>
      </c>
    </row>
    <row r="600" spans="2:7" x14ac:dyDescent="0.25">
      <c r="B600" s="1" t="str">
        <f>IF(COUNTIF('PCA CONSOLIDADO'!$H$6:$H$1048576,ESTATÍSTICAS!A600)=0,"",COUNTIF('PCA CONSOLIDADO'!$H$6:$H$1048576,ESTATÍSTICAS!A600))</f>
        <v/>
      </c>
      <c r="C600" s="30" t="str">
        <f>IF(A600="","",SUMIF('PCA CONSOLIDADO'!$H$6:$H$1048576,ESTATÍSTICAS!A600,'PCA CONSOLIDADO'!$F$6:$F$1048576))</f>
        <v/>
      </c>
      <c r="F600" s="1" t="str">
        <f>IF(E600="","",COUNTIF('PCA CONSOLIDADO'!$G$6:$G$1048576,ESTATÍSTICAS!E600))</f>
        <v/>
      </c>
      <c r="G600" s="31" t="str">
        <f>IF(E600="","",SUMIF('PCA CONSOLIDADO'!$G$6:$G$1048576,ESTATÍSTICAS!E600,'PCA CONSOLIDADO'!$F$6:$F$1048576))</f>
        <v/>
      </c>
    </row>
    <row r="601" spans="2:7" x14ac:dyDescent="0.25">
      <c r="B601" s="1" t="str">
        <f>IF(COUNTIF('PCA CONSOLIDADO'!$H$6:$H$1048576,ESTATÍSTICAS!A601)=0,"",COUNTIF('PCA CONSOLIDADO'!$H$6:$H$1048576,ESTATÍSTICAS!A601))</f>
        <v/>
      </c>
      <c r="C601" s="30" t="str">
        <f>IF(A601="","",SUMIF('PCA CONSOLIDADO'!$H$6:$H$1048576,ESTATÍSTICAS!A601,'PCA CONSOLIDADO'!$F$6:$F$1048576))</f>
        <v/>
      </c>
      <c r="F601" s="1" t="str">
        <f>IF(E601="","",COUNTIF('PCA CONSOLIDADO'!$G$6:$G$1048576,ESTATÍSTICAS!E601))</f>
        <v/>
      </c>
      <c r="G601" s="31" t="str">
        <f>IF(E601="","",SUMIF('PCA CONSOLIDADO'!$G$6:$G$1048576,ESTATÍSTICAS!E601,'PCA CONSOLIDADO'!$F$6:$F$1048576))</f>
        <v/>
      </c>
    </row>
    <row r="602" spans="2:7" x14ac:dyDescent="0.25">
      <c r="B602" s="1" t="str">
        <f>IF(COUNTIF('PCA CONSOLIDADO'!$H$6:$H$1048576,ESTATÍSTICAS!A602)=0,"",COUNTIF('PCA CONSOLIDADO'!$H$6:$H$1048576,ESTATÍSTICAS!A602))</f>
        <v/>
      </c>
      <c r="C602" s="30" t="str">
        <f>IF(A602="","",SUMIF('PCA CONSOLIDADO'!$H$6:$H$1048576,ESTATÍSTICAS!A602,'PCA CONSOLIDADO'!$F$6:$F$1048576))</f>
        <v/>
      </c>
      <c r="F602" s="1" t="str">
        <f>IF(E602="","",COUNTIF('PCA CONSOLIDADO'!$G$6:$G$1048576,ESTATÍSTICAS!E602))</f>
        <v/>
      </c>
      <c r="G602" s="31" t="str">
        <f>IF(E602="","",SUMIF('PCA CONSOLIDADO'!$G$6:$G$1048576,ESTATÍSTICAS!E602,'PCA CONSOLIDADO'!$F$6:$F$1048576))</f>
        <v/>
      </c>
    </row>
    <row r="603" spans="2:7" x14ac:dyDescent="0.25">
      <c r="B603" s="1" t="str">
        <f>IF(COUNTIF('PCA CONSOLIDADO'!$H$6:$H$1048576,ESTATÍSTICAS!A603)=0,"",COUNTIF('PCA CONSOLIDADO'!$H$6:$H$1048576,ESTATÍSTICAS!A603))</f>
        <v/>
      </c>
      <c r="C603" s="30" t="str">
        <f>IF(A603="","",SUMIF('PCA CONSOLIDADO'!$H$6:$H$1048576,ESTATÍSTICAS!A603,'PCA CONSOLIDADO'!$F$6:$F$1048576))</f>
        <v/>
      </c>
      <c r="F603" s="1" t="str">
        <f>IF(E603="","",COUNTIF('PCA CONSOLIDADO'!$G$6:$G$1048576,ESTATÍSTICAS!E603))</f>
        <v/>
      </c>
      <c r="G603" s="31" t="str">
        <f>IF(E603="","",SUMIF('PCA CONSOLIDADO'!$G$6:$G$1048576,ESTATÍSTICAS!E603,'PCA CONSOLIDADO'!$F$6:$F$1048576))</f>
        <v/>
      </c>
    </row>
    <row r="604" spans="2:7" x14ac:dyDescent="0.25">
      <c r="B604" s="1" t="str">
        <f>IF(COUNTIF('PCA CONSOLIDADO'!$H$6:$H$1048576,ESTATÍSTICAS!A604)=0,"",COUNTIF('PCA CONSOLIDADO'!$H$6:$H$1048576,ESTATÍSTICAS!A604))</f>
        <v/>
      </c>
      <c r="C604" s="30" t="str">
        <f>IF(A604="","",SUMIF('PCA CONSOLIDADO'!$H$6:$H$1048576,ESTATÍSTICAS!A604,'PCA CONSOLIDADO'!$F$6:$F$1048576))</f>
        <v/>
      </c>
      <c r="F604" s="1" t="str">
        <f>IF(E604="","",COUNTIF('PCA CONSOLIDADO'!$G$6:$G$1048576,ESTATÍSTICAS!E604))</f>
        <v/>
      </c>
      <c r="G604" s="31" t="str">
        <f>IF(E604="","",SUMIF('PCA CONSOLIDADO'!$G$6:$G$1048576,ESTATÍSTICAS!E604,'PCA CONSOLIDADO'!$F$6:$F$1048576))</f>
        <v/>
      </c>
    </row>
    <row r="605" spans="2:7" x14ac:dyDescent="0.25">
      <c r="B605" s="1" t="str">
        <f>IF(COUNTIF('PCA CONSOLIDADO'!$H$6:$H$1048576,ESTATÍSTICAS!A605)=0,"",COUNTIF('PCA CONSOLIDADO'!$H$6:$H$1048576,ESTATÍSTICAS!A605))</f>
        <v/>
      </c>
      <c r="C605" s="30" t="str">
        <f>IF(A605="","",SUMIF('PCA CONSOLIDADO'!$H$6:$H$1048576,ESTATÍSTICAS!A605,'PCA CONSOLIDADO'!$F$6:$F$1048576))</f>
        <v/>
      </c>
      <c r="F605" s="1" t="str">
        <f>IF(E605="","",COUNTIF('PCA CONSOLIDADO'!$G$6:$G$1048576,ESTATÍSTICAS!E605))</f>
        <v/>
      </c>
      <c r="G605" s="31" t="str">
        <f>IF(E605="","",SUMIF('PCA CONSOLIDADO'!$G$6:$G$1048576,ESTATÍSTICAS!E605,'PCA CONSOLIDADO'!$F$6:$F$1048576))</f>
        <v/>
      </c>
    </row>
    <row r="606" spans="2:7" x14ac:dyDescent="0.25">
      <c r="B606" s="1" t="str">
        <f>IF(COUNTIF('PCA CONSOLIDADO'!$H$6:$H$1048576,ESTATÍSTICAS!A606)=0,"",COUNTIF('PCA CONSOLIDADO'!$H$6:$H$1048576,ESTATÍSTICAS!A606))</f>
        <v/>
      </c>
      <c r="C606" s="30" t="str">
        <f>IF(A606="","",SUMIF('PCA CONSOLIDADO'!$H$6:$H$1048576,ESTATÍSTICAS!A606,'PCA CONSOLIDADO'!$F$6:$F$1048576))</f>
        <v/>
      </c>
      <c r="F606" s="1" t="str">
        <f>IF(E606="","",COUNTIF('PCA CONSOLIDADO'!$G$6:$G$1048576,ESTATÍSTICAS!E606))</f>
        <v/>
      </c>
      <c r="G606" s="31" t="str">
        <f>IF(E606="","",SUMIF('PCA CONSOLIDADO'!$G$6:$G$1048576,ESTATÍSTICAS!E606,'PCA CONSOLIDADO'!$F$6:$F$1048576))</f>
        <v/>
      </c>
    </row>
    <row r="607" spans="2:7" x14ac:dyDescent="0.25">
      <c r="B607" s="1" t="str">
        <f>IF(COUNTIF('PCA CONSOLIDADO'!$H$6:$H$1048576,ESTATÍSTICAS!A607)=0,"",COUNTIF('PCA CONSOLIDADO'!$H$6:$H$1048576,ESTATÍSTICAS!A607))</f>
        <v/>
      </c>
      <c r="C607" s="30" t="str">
        <f>IF(A607="","",SUMIF('PCA CONSOLIDADO'!$H$6:$H$1048576,ESTATÍSTICAS!A607,'PCA CONSOLIDADO'!$F$6:$F$1048576))</f>
        <v/>
      </c>
      <c r="F607" s="1" t="str">
        <f>IF(E607="","",COUNTIF('PCA CONSOLIDADO'!$G$6:$G$1048576,ESTATÍSTICAS!E607))</f>
        <v/>
      </c>
      <c r="G607" s="31" t="str">
        <f>IF(E607="","",SUMIF('PCA CONSOLIDADO'!$G$6:$G$1048576,ESTATÍSTICAS!E607,'PCA CONSOLIDADO'!$F$6:$F$1048576))</f>
        <v/>
      </c>
    </row>
    <row r="608" spans="2:7" x14ac:dyDescent="0.25">
      <c r="B608" s="1" t="str">
        <f>IF(COUNTIF('PCA CONSOLIDADO'!$H$6:$H$1048576,ESTATÍSTICAS!A608)=0,"",COUNTIF('PCA CONSOLIDADO'!$H$6:$H$1048576,ESTATÍSTICAS!A608))</f>
        <v/>
      </c>
      <c r="C608" s="30" t="str">
        <f>IF(A608="","",SUMIF('PCA CONSOLIDADO'!$H$6:$H$1048576,ESTATÍSTICAS!A608,'PCA CONSOLIDADO'!$F$6:$F$1048576))</f>
        <v/>
      </c>
      <c r="F608" s="1" t="str">
        <f>IF(E608="","",COUNTIF('PCA CONSOLIDADO'!$G$6:$G$1048576,ESTATÍSTICAS!E608))</f>
        <v/>
      </c>
      <c r="G608" s="31" t="str">
        <f>IF(E608="","",SUMIF('PCA CONSOLIDADO'!$G$6:$G$1048576,ESTATÍSTICAS!E608,'PCA CONSOLIDADO'!$F$6:$F$1048576))</f>
        <v/>
      </c>
    </row>
    <row r="609" spans="2:7" x14ac:dyDescent="0.25">
      <c r="B609" s="1" t="str">
        <f>IF(COUNTIF('PCA CONSOLIDADO'!$H$6:$H$1048576,ESTATÍSTICAS!A609)=0,"",COUNTIF('PCA CONSOLIDADO'!$H$6:$H$1048576,ESTATÍSTICAS!A609))</f>
        <v/>
      </c>
      <c r="C609" s="30" t="str">
        <f>IF(A609="","",SUMIF('PCA CONSOLIDADO'!$H$6:$H$1048576,ESTATÍSTICAS!A609,'PCA CONSOLIDADO'!$F$6:$F$1048576))</f>
        <v/>
      </c>
      <c r="F609" s="1" t="str">
        <f>IF(E609="","",COUNTIF('PCA CONSOLIDADO'!$G$6:$G$1048576,ESTATÍSTICAS!E609))</f>
        <v/>
      </c>
      <c r="G609" s="31" t="str">
        <f>IF(E609="","",SUMIF('PCA CONSOLIDADO'!$G$6:$G$1048576,ESTATÍSTICAS!E609,'PCA CONSOLIDADO'!$F$6:$F$1048576))</f>
        <v/>
      </c>
    </row>
    <row r="610" spans="2:7" x14ac:dyDescent="0.25">
      <c r="B610" s="1" t="str">
        <f>IF(COUNTIF('PCA CONSOLIDADO'!$H$6:$H$1048576,ESTATÍSTICAS!A610)=0,"",COUNTIF('PCA CONSOLIDADO'!$H$6:$H$1048576,ESTATÍSTICAS!A610))</f>
        <v/>
      </c>
      <c r="C610" s="30" t="str">
        <f>IF(A610="","",SUMIF('PCA CONSOLIDADO'!$H$6:$H$1048576,ESTATÍSTICAS!A610,'PCA CONSOLIDADO'!$F$6:$F$1048576))</f>
        <v/>
      </c>
      <c r="F610" s="1" t="str">
        <f>IF(E610="","",COUNTIF('PCA CONSOLIDADO'!$G$6:$G$1048576,ESTATÍSTICAS!E610))</f>
        <v/>
      </c>
      <c r="G610" s="31" t="str">
        <f>IF(E610="","",SUMIF('PCA CONSOLIDADO'!$G$6:$G$1048576,ESTATÍSTICAS!E610,'PCA CONSOLIDADO'!$F$6:$F$1048576))</f>
        <v/>
      </c>
    </row>
    <row r="611" spans="2:7" x14ac:dyDescent="0.25">
      <c r="B611" s="1" t="str">
        <f>IF(COUNTIF('PCA CONSOLIDADO'!$H$6:$H$1048576,ESTATÍSTICAS!A611)=0,"",COUNTIF('PCA CONSOLIDADO'!$H$6:$H$1048576,ESTATÍSTICAS!A611))</f>
        <v/>
      </c>
      <c r="C611" s="30" t="str">
        <f>IF(A611="","",SUMIF('PCA CONSOLIDADO'!$H$6:$H$1048576,ESTATÍSTICAS!A611,'PCA CONSOLIDADO'!$F$6:$F$1048576))</f>
        <v/>
      </c>
      <c r="F611" s="1" t="str">
        <f>IF(E611="","",COUNTIF('PCA CONSOLIDADO'!$G$6:$G$1048576,ESTATÍSTICAS!E611))</f>
        <v/>
      </c>
      <c r="G611" s="31" t="str">
        <f>IF(E611="","",SUMIF('PCA CONSOLIDADO'!$G$6:$G$1048576,ESTATÍSTICAS!E611,'PCA CONSOLIDADO'!$F$6:$F$1048576))</f>
        <v/>
      </c>
    </row>
    <row r="612" spans="2:7" x14ac:dyDescent="0.25">
      <c r="B612" s="1" t="str">
        <f>IF(COUNTIF('PCA CONSOLIDADO'!$H$6:$H$1048576,ESTATÍSTICAS!A612)=0,"",COUNTIF('PCA CONSOLIDADO'!$H$6:$H$1048576,ESTATÍSTICAS!A612))</f>
        <v/>
      </c>
      <c r="C612" s="30" t="str">
        <f>IF(A612="","",SUMIF('PCA CONSOLIDADO'!$H$6:$H$1048576,ESTATÍSTICAS!A612,'PCA CONSOLIDADO'!$F$6:$F$1048576))</f>
        <v/>
      </c>
      <c r="F612" s="1" t="str">
        <f>IF(E612="","",COUNTIF('PCA CONSOLIDADO'!$G$6:$G$1048576,ESTATÍSTICAS!E612))</f>
        <v/>
      </c>
      <c r="G612" s="31" t="str">
        <f>IF(E612="","",SUMIF('PCA CONSOLIDADO'!$G$6:$G$1048576,ESTATÍSTICAS!E612,'PCA CONSOLIDADO'!$F$6:$F$1048576))</f>
        <v/>
      </c>
    </row>
    <row r="613" spans="2:7" x14ac:dyDescent="0.25">
      <c r="B613" s="1" t="str">
        <f>IF(COUNTIF('PCA CONSOLIDADO'!$H$6:$H$1048576,ESTATÍSTICAS!A613)=0,"",COUNTIF('PCA CONSOLIDADO'!$H$6:$H$1048576,ESTATÍSTICAS!A613))</f>
        <v/>
      </c>
      <c r="C613" s="30" t="str">
        <f>IF(A613="","",SUMIF('PCA CONSOLIDADO'!$H$6:$H$1048576,ESTATÍSTICAS!A613,'PCA CONSOLIDADO'!$F$6:$F$1048576))</f>
        <v/>
      </c>
      <c r="F613" s="1" t="str">
        <f>IF(E613="","",COUNTIF('PCA CONSOLIDADO'!$G$6:$G$1048576,ESTATÍSTICAS!E613))</f>
        <v/>
      </c>
      <c r="G613" s="31" t="str">
        <f>IF(E613="","",SUMIF('PCA CONSOLIDADO'!$G$6:$G$1048576,ESTATÍSTICAS!E613,'PCA CONSOLIDADO'!$F$6:$F$1048576))</f>
        <v/>
      </c>
    </row>
    <row r="614" spans="2:7" x14ac:dyDescent="0.25">
      <c r="B614" s="1" t="str">
        <f>IF(COUNTIF('PCA CONSOLIDADO'!$H$6:$H$1048576,ESTATÍSTICAS!A614)=0,"",COUNTIF('PCA CONSOLIDADO'!$H$6:$H$1048576,ESTATÍSTICAS!A614))</f>
        <v/>
      </c>
      <c r="C614" s="30" t="str">
        <f>IF(A614="","",SUMIF('PCA CONSOLIDADO'!$H$6:$H$1048576,ESTATÍSTICAS!A614,'PCA CONSOLIDADO'!$F$6:$F$1048576))</f>
        <v/>
      </c>
      <c r="F614" s="1" t="str">
        <f>IF(E614="","",COUNTIF('PCA CONSOLIDADO'!$G$6:$G$1048576,ESTATÍSTICAS!E614))</f>
        <v/>
      </c>
      <c r="G614" s="31" t="str">
        <f>IF(E614="","",SUMIF('PCA CONSOLIDADO'!$G$6:$G$1048576,ESTATÍSTICAS!E614,'PCA CONSOLIDADO'!$F$6:$F$1048576))</f>
        <v/>
      </c>
    </row>
    <row r="615" spans="2:7" x14ac:dyDescent="0.25">
      <c r="B615" s="1" t="str">
        <f>IF(COUNTIF('PCA CONSOLIDADO'!$H$6:$H$1048576,ESTATÍSTICAS!A615)=0,"",COUNTIF('PCA CONSOLIDADO'!$H$6:$H$1048576,ESTATÍSTICAS!A615))</f>
        <v/>
      </c>
      <c r="C615" s="30" t="str">
        <f>IF(A615="","",SUMIF('PCA CONSOLIDADO'!$H$6:$H$1048576,ESTATÍSTICAS!A615,'PCA CONSOLIDADO'!$F$6:$F$1048576))</f>
        <v/>
      </c>
      <c r="F615" s="1" t="str">
        <f>IF(E615="","",COUNTIF('PCA CONSOLIDADO'!$G$6:$G$1048576,ESTATÍSTICAS!E615))</f>
        <v/>
      </c>
      <c r="G615" s="31" t="str">
        <f>IF(E615="","",SUMIF('PCA CONSOLIDADO'!$G$6:$G$1048576,ESTATÍSTICAS!E615,'PCA CONSOLIDADO'!$F$6:$F$1048576))</f>
        <v/>
      </c>
    </row>
    <row r="616" spans="2:7" x14ac:dyDescent="0.25">
      <c r="B616" s="1" t="str">
        <f>IF(COUNTIF('PCA CONSOLIDADO'!$H$6:$H$1048576,ESTATÍSTICAS!A616)=0,"",COUNTIF('PCA CONSOLIDADO'!$H$6:$H$1048576,ESTATÍSTICAS!A616))</f>
        <v/>
      </c>
      <c r="C616" s="30" t="str">
        <f>IF(A616="","",SUMIF('PCA CONSOLIDADO'!$H$6:$H$1048576,ESTATÍSTICAS!A616,'PCA CONSOLIDADO'!$F$6:$F$1048576))</f>
        <v/>
      </c>
      <c r="F616" s="1" t="str">
        <f>IF(E616="","",COUNTIF('PCA CONSOLIDADO'!$G$6:$G$1048576,ESTATÍSTICAS!E616))</f>
        <v/>
      </c>
      <c r="G616" s="31" t="str">
        <f>IF(E616="","",SUMIF('PCA CONSOLIDADO'!$G$6:$G$1048576,ESTATÍSTICAS!E616,'PCA CONSOLIDADO'!$F$6:$F$1048576))</f>
        <v/>
      </c>
    </row>
    <row r="617" spans="2:7" x14ac:dyDescent="0.25">
      <c r="B617" s="1" t="str">
        <f>IF(COUNTIF('PCA CONSOLIDADO'!$H$6:$H$1048576,ESTATÍSTICAS!A617)=0,"",COUNTIF('PCA CONSOLIDADO'!$H$6:$H$1048576,ESTATÍSTICAS!A617))</f>
        <v/>
      </c>
      <c r="C617" s="30" t="str">
        <f>IF(A617="","",SUMIF('PCA CONSOLIDADO'!$H$6:$H$1048576,ESTATÍSTICAS!A617,'PCA CONSOLIDADO'!$F$6:$F$1048576))</f>
        <v/>
      </c>
      <c r="F617" s="1" t="str">
        <f>IF(E617="","",COUNTIF('PCA CONSOLIDADO'!$G$6:$G$1048576,ESTATÍSTICAS!E617))</f>
        <v/>
      </c>
      <c r="G617" s="31" t="str">
        <f>IF(E617="","",SUMIF('PCA CONSOLIDADO'!$G$6:$G$1048576,ESTATÍSTICAS!E617,'PCA CONSOLIDADO'!$F$6:$F$1048576))</f>
        <v/>
      </c>
    </row>
    <row r="618" spans="2:7" x14ac:dyDescent="0.25">
      <c r="B618" s="1" t="str">
        <f>IF(COUNTIF('PCA CONSOLIDADO'!$H$6:$H$1048576,ESTATÍSTICAS!A618)=0,"",COUNTIF('PCA CONSOLIDADO'!$H$6:$H$1048576,ESTATÍSTICAS!A618))</f>
        <v/>
      </c>
      <c r="C618" s="30" t="str">
        <f>IF(A618="","",SUMIF('PCA CONSOLIDADO'!$H$6:$H$1048576,ESTATÍSTICAS!A618,'PCA CONSOLIDADO'!$F$6:$F$1048576))</f>
        <v/>
      </c>
      <c r="F618" s="1" t="str">
        <f>IF(E618="","",COUNTIF('PCA CONSOLIDADO'!$G$6:$G$1048576,ESTATÍSTICAS!E618))</f>
        <v/>
      </c>
      <c r="G618" s="31" t="str">
        <f>IF(E618="","",SUMIF('PCA CONSOLIDADO'!$G$6:$G$1048576,ESTATÍSTICAS!E618,'PCA CONSOLIDADO'!$F$6:$F$1048576))</f>
        <v/>
      </c>
    </row>
    <row r="619" spans="2:7" x14ac:dyDescent="0.25">
      <c r="B619" s="1" t="str">
        <f>IF(COUNTIF('PCA CONSOLIDADO'!$H$6:$H$1048576,ESTATÍSTICAS!A619)=0,"",COUNTIF('PCA CONSOLIDADO'!$H$6:$H$1048576,ESTATÍSTICAS!A619))</f>
        <v/>
      </c>
      <c r="C619" s="30" t="str">
        <f>IF(A619="","",SUMIF('PCA CONSOLIDADO'!$H$6:$H$1048576,ESTATÍSTICAS!A619,'PCA CONSOLIDADO'!$F$6:$F$1048576))</f>
        <v/>
      </c>
      <c r="F619" s="1" t="str">
        <f>IF(E619="","",COUNTIF('PCA CONSOLIDADO'!$G$6:$G$1048576,ESTATÍSTICAS!E619))</f>
        <v/>
      </c>
      <c r="G619" s="31" t="str">
        <f>IF(E619="","",SUMIF('PCA CONSOLIDADO'!$G$6:$G$1048576,ESTATÍSTICAS!E619,'PCA CONSOLIDADO'!$F$6:$F$1048576))</f>
        <v/>
      </c>
    </row>
    <row r="620" spans="2:7" x14ac:dyDescent="0.25">
      <c r="B620" s="1" t="str">
        <f>IF(COUNTIF('PCA CONSOLIDADO'!$H$6:$H$1048576,ESTATÍSTICAS!A620)=0,"",COUNTIF('PCA CONSOLIDADO'!$H$6:$H$1048576,ESTATÍSTICAS!A620))</f>
        <v/>
      </c>
      <c r="C620" s="30" t="str">
        <f>IF(A620="","",SUMIF('PCA CONSOLIDADO'!$H$6:$H$1048576,ESTATÍSTICAS!A620,'PCA CONSOLIDADO'!$F$6:$F$1048576))</f>
        <v/>
      </c>
      <c r="F620" s="1" t="str">
        <f>IF(E620="","",COUNTIF('PCA CONSOLIDADO'!$G$6:$G$1048576,ESTATÍSTICAS!E620))</f>
        <v/>
      </c>
      <c r="G620" s="31" t="str">
        <f>IF(E620="","",SUMIF('PCA CONSOLIDADO'!$G$6:$G$1048576,ESTATÍSTICAS!E620,'PCA CONSOLIDADO'!$F$6:$F$1048576))</f>
        <v/>
      </c>
    </row>
    <row r="621" spans="2:7" x14ac:dyDescent="0.25">
      <c r="B621" s="1" t="str">
        <f>IF(COUNTIF('PCA CONSOLIDADO'!$H$6:$H$1048576,ESTATÍSTICAS!A621)=0,"",COUNTIF('PCA CONSOLIDADO'!$H$6:$H$1048576,ESTATÍSTICAS!A621))</f>
        <v/>
      </c>
      <c r="C621" s="30" t="str">
        <f>IF(A621="","",SUMIF('PCA CONSOLIDADO'!$H$6:$H$1048576,ESTATÍSTICAS!A621,'PCA CONSOLIDADO'!$F$6:$F$1048576))</f>
        <v/>
      </c>
      <c r="F621" s="1" t="str">
        <f>IF(E621="","",COUNTIF('PCA CONSOLIDADO'!$G$6:$G$1048576,ESTATÍSTICAS!E621))</f>
        <v/>
      </c>
      <c r="G621" s="31" t="str">
        <f>IF(E621="","",SUMIF('PCA CONSOLIDADO'!$G$6:$G$1048576,ESTATÍSTICAS!E621,'PCA CONSOLIDADO'!$F$6:$F$1048576))</f>
        <v/>
      </c>
    </row>
    <row r="622" spans="2:7" x14ac:dyDescent="0.25">
      <c r="B622" s="1" t="str">
        <f>IF(COUNTIF('PCA CONSOLIDADO'!$H$6:$H$1048576,ESTATÍSTICAS!A622)=0,"",COUNTIF('PCA CONSOLIDADO'!$H$6:$H$1048576,ESTATÍSTICAS!A622))</f>
        <v/>
      </c>
      <c r="C622" s="30" t="str">
        <f>IF(A622="","",SUMIF('PCA CONSOLIDADO'!$H$6:$H$1048576,ESTATÍSTICAS!A622,'PCA CONSOLIDADO'!$F$6:$F$1048576))</f>
        <v/>
      </c>
      <c r="F622" s="1" t="str">
        <f>IF(E622="","",COUNTIF('PCA CONSOLIDADO'!$G$6:$G$1048576,ESTATÍSTICAS!E622))</f>
        <v/>
      </c>
      <c r="G622" s="31" t="str">
        <f>IF(E622="","",SUMIF('PCA CONSOLIDADO'!$G$6:$G$1048576,ESTATÍSTICAS!E622,'PCA CONSOLIDADO'!$F$6:$F$1048576))</f>
        <v/>
      </c>
    </row>
    <row r="623" spans="2:7" x14ac:dyDescent="0.25">
      <c r="B623" s="1" t="str">
        <f>IF(COUNTIF('PCA CONSOLIDADO'!$H$6:$H$1048576,ESTATÍSTICAS!A623)=0,"",COUNTIF('PCA CONSOLIDADO'!$H$6:$H$1048576,ESTATÍSTICAS!A623))</f>
        <v/>
      </c>
      <c r="C623" s="30" t="str">
        <f>IF(A623="","",SUMIF('PCA CONSOLIDADO'!$H$6:$H$1048576,ESTATÍSTICAS!A623,'PCA CONSOLIDADO'!$F$6:$F$1048576))</f>
        <v/>
      </c>
      <c r="F623" s="1" t="str">
        <f>IF(E623="","",COUNTIF('PCA CONSOLIDADO'!$G$6:$G$1048576,ESTATÍSTICAS!E623))</f>
        <v/>
      </c>
      <c r="G623" s="31" t="str">
        <f>IF(E623="","",SUMIF('PCA CONSOLIDADO'!$G$6:$G$1048576,ESTATÍSTICAS!E623,'PCA CONSOLIDADO'!$F$6:$F$1048576))</f>
        <v/>
      </c>
    </row>
    <row r="624" spans="2:7" x14ac:dyDescent="0.25">
      <c r="B624" s="1" t="str">
        <f>IF(COUNTIF('PCA CONSOLIDADO'!$H$6:$H$1048576,ESTATÍSTICAS!A624)=0,"",COUNTIF('PCA CONSOLIDADO'!$H$6:$H$1048576,ESTATÍSTICAS!A624))</f>
        <v/>
      </c>
      <c r="C624" s="30" t="str">
        <f>IF(A624="","",SUMIF('PCA CONSOLIDADO'!$H$6:$H$1048576,ESTATÍSTICAS!A624,'PCA CONSOLIDADO'!$F$6:$F$1048576))</f>
        <v/>
      </c>
      <c r="F624" s="1" t="str">
        <f>IF(E624="","",COUNTIF('PCA CONSOLIDADO'!$G$6:$G$1048576,ESTATÍSTICAS!E624))</f>
        <v/>
      </c>
      <c r="G624" s="31" t="str">
        <f>IF(E624="","",SUMIF('PCA CONSOLIDADO'!$G$6:$G$1048576,ESTATÍSTICAS!E624,'PCA CONSOLIDADO'!$F$6:$F$1048576))</f>
        <v/>
      </c>
    </row>
    <row r="625" spans="2:7" x14ac:dyDescent="0.25">
      <c r="B625" s="1" t="str">
        <f>IF(COUNTIF('PCA CONSOLIDADO'!$H$6:$H$1048576,ESTATÍSTICAS!A625)=0,"",COUNTIF('PCA CONSOLIDADO'!$H$6:$H$1048576,ESTATÍSTICAS!A625))</f>
        <v/>
      </c>
      <c r="C625" s="30" t="str">
        <f>IF(A625="","",SUMIF('PCA CONSOLIDADO'!$H$6:$H$1048576,ESTATÍSTICAS!A625,'PCA CONSOLIDADO'!$F$6:$F$1048576))</f>
        <v/>
      </c>
      <c r="F625" s="1" t="str">
        <f>IF(E625="","",COUNTIF('PCA CONSOLIDADO'!$G$6:$G$1048576,ESTATÍSTICAS!E625))</f>
        <v/>
      </c>
      <c r="G625" s="31" t="str">
        <f>IF(E625="","",SUMIF('PCA CONSOLIDADO'!$G$6:$G$1048576,ESTATÍSTICAS!E625,'PCA CONSOLIDADO'!$F$6:$F$1048576))</f>
        <v/>
      </c>
    </row>
    <row r="626" spans="2:7" x14ac:dyDescent="0.25">
      <c r="B626" s="1" t="str">
        <f>IF(COUNTIF('PCA CONSOLIDADO'!$H$6:$H$1048576,ESTATÍSTICAS!A626)=0,"",COUNTIF('PCA CONSOLIDADO'!$H$6:$H$1048576,ESTATÍSTICAS!A626))</f>
        <v/>
      </c>
      <c r="C626" s="30" t="str">
        <f>IF(A626="","",SUMIF('PCA CONSOLIDADO'!$H$6:$H$1048576,ESTATÍSTICAS!A626,'PCA CONSOLIDADO'!$F$6:$F$1048576))</f>
        <v/>
      </c>
      <c r="F626" s="1" t="str">
        <f>IF(E626="","",COUNTIF('PCA CONSOLIDADO'!$G$6:$G$1048576,ESTATÍSTICAS!E626))</f>
        <v/>
      </c>
      <c r="G626" s="31" t="str">
        <f>IF(E626="","",SUMIF('PCA CONSOLIDADO'!$G$6:$G$1048576,ESTATÍSTICAS!E626,'PCA CONSOLIDADO'!$F$6:$F$1048576))</f>
        <v/>
      </c>
    </row>
    <row r="627" spans="2:7" x14ac:dyDescent="0.25">
      <c r="B627" s="1" t="str">
        <f>IF(COUNTIF('PCA CONSOLIDADO'!$H$6:$H$1048576,ESTATÍSTICAS!A627)=0,"",COUNTIF('PCA CONSOLIDADO'!$H$6:$H$1048576,ESTATÍSTICAS!A627))</f>
        <v/>
      </c>
      <c r="C627" s="30" t="str">
        <f>IF(A627="","",SUMIF('PCA CONSOLIDADO'!$H$6:$H$1048576,ESTATÍSTICAS!A627,'PCA CONSOLIDADO'!$F$6:$F$1048576))</f>
        <v/>
      </c>
      <c r="F627" s="1" t="str">
        <f>IF(E627="","",COUNTIF('PCA CONSOLIDADO'!$G$6:$G$1048576,ESTATÍSTICAS!E627))</f>
        <v/>
      </c>
      <c r="G627" s="31" t="str">
        <f>IF(E627="","",SUMIF('PCA CONSOLIDADO'!$G$6:$G$1048576,ESTATÍSTICAS!E627,'PCA CONSOLIDADO'!$F$6:$F$1048576))</f>
        <v/>
      </c>
    </row>
    <row r="628" spans="2:7" x14ac:dyDescent="0.25">
      <c r="B628" s="1" t="str">
        <f>IF(COUNTIF('PCA CONSOLIDADO'!$H$6:$H$1048576,ESTATÍSTICAS!A628)=0,"",COUNTIF('PCA CONSOLIDADO'!$H$6:$H$1048576,ESTATÍSTICAS!A628))</f>
        <v/>
      </c>
      <c r="C628" s="30" t="str">
        <f>IF(A628="","",SUMIF('PCA CONSOLIDADO'!$H$6:$H$1048576,ESTATÍSTICAS!A628,'PCA CONSOLIDADO'!$F$6:$F$1048576))</f>
        <v/>
      </c>
      <c r="F628" s="1" t="str">
        <f>IF(E628="","",COUNTIF('PCA CONSOLIDADO'!$G$6:$G$1048576,ESTATÍSTICAS!E628))</f>
        <v/>
      </c>
      <c r="G628" s="31" t="str">
        <f>IF(E628="","",SUMIF('PCA CONSOLIDADO'!$G$6:$G$1048576,ESTATÍSTICAS!E628,'PCA CONSOLIDADO'!$F$6:$F$1048576))</f>
        <v/>
      </c>
    </row>
    <row r="629" spans="2:7" x14ac:dyDescent="0.25">
      <c r="B629" s="1" t="str">
        <f>IF(COUNTIF('PCA CONSOLIDADO'!$H$6:$H$1048576,ESTATÍSTICAS!A629)=0,"",COUNTIF('PCA CONSOLIDADO'!$H$6:$H$1048576,ESTATÍSTICAS!A629))</f>
        <v/>
      </c>
      <c r="C629" s="30" t="str">
        <f>IF(A629="","",SUMIF('PCA CONSOLIDADO'!$H$6:$H$1048576,ESTATÍSTICAS!A629,'PCA CONSOLIDADO'!$F$6:$F$1048576))</f>
        <v/>
      </c>
      <c r="F629" s="1" t="str">
        <f>IF(E629="","",COUNTIF('PCA CONSOLIDADO'!$G$6:$G$1048576,ESTATÍSTICAS!E629))</f>
        <v/>
      </c>
      <c r="G629" s="31" t="str">
        <f>IF(E629="","",SUMIF('PCA CONSOLIDADO'!$G$6:$G$1048576,ESTATÍSTICAS!E629,'PCA CONSOLIDADO'!$F$6:$F$1048576))</f>
        <v/>
      </c>
    </row>
    <row r="630" spans="2:7" x14ac:dyDescent="0.25">
      <c r="B630" s="1" t="str">
        <f>IF(COUNTIF('PCA CONSOLIDADO'!$H$6:$H$1048576,ESTATÍSTICAS!A630)=0,"",COUNTIF('PCA CONSOLIDADO'!$H$6:$H$1048576,ESTATÍSTICAS!A630))</f>
        <v/>
      </c>
      <c r="C630" s="30" t="str">
        <f>IF(A630="","",SUMIF('PCA CONSOLIDADO'!$H$6:$H$1048576,ESTATÍSTICAS!A630,'PCA CONSOLIDADO'!$F$6:$F$1048576))</f>
        <v/>
      </c>
      <c r="F630" s="1" t="str">
        <f>IF(E630="","",COUNTIF('PCA CONSOLIDADO'!$G$6:$G$1048576,ESTATÍSTICAS!E630))</f>
        <v/>
      </c>
      <c r="G630" s="31" t="str">
        <f>IF(E630="","",SUMIF('PCA CONSOLIDADO'!$G$6:$G$1048576,ESTATÍSTICAS!E630,'PCA CONSOLIDADO'!$F$6:$F$1048576))</f>
        <v/>
      </c>
    </row>
    <row r="631" spans="2:7" x14ac:dyDescent="0.25">
      <c r="B631" s="1" t="str">
        <f>IF(COUNTIF('PCA CONSOLIDADO'!$H$6:$H$1048576,ESTATÍSTICAS!A631)=0,"",COUNTIF('PCA CONSOLIDADO'!$H$6:$H$1048576,ESTATÍSTICAS!A631))</f>
        <v/>
      </c>
      <c r="C631" s="30" t="str">
        <f>IF(A631="","",SUMIF('PCA CONSOLIDADO'!$H$6:$H$1048576,ESTATÍSTICAS!A631,'PCA CONSOLIDADO'!$F$6:$F$1048576))</f>
        <v/>
      </c>
      <c r="F631" s="1" t="str">
        <f>IF(E631="","",COUNTIF('PCA CONSOLIDADO'!$G$6:$G$1048576,ESTATÍSTICAS!E631))</f>
        <v/>
      </c>
      <c r="G631" s="31" t="str">
        <f>IF(E631="","",SUMIF('PCA CONSOLIDADO'!$G$6:$G$1048576,ESTATÍSTICAS!E631,'PCA CONSOLIDADO'!$F$6:$F$1048576))</f>
        <v/>
      </c>
    </row>
    <row r="632" spans="2:7" x14ac:dyDescent="0.25">
      <c r="B632" s="1" t="str">
        <f>IF(COUNTIF('PCA CONSOLIDADO'!$H$6:$H$1048576,ESTATÍSTICAS!A632)=0,"",COUNTIF('PCA CONSOLIDADO'!$H$6:$H$1048576,ESTATÍSTICAS!A632))</f>
        <v/>
      </c>
      <c r="C632" s="30" t="str">
        <f>IF(A632="","",SUMIF('PCA CONSOLIDADO'!$H$6:$H$1048576,ESTATÍSTICAS!A632,'PCA CONSOLIDADO'!$F$6:$F$1048576))</f>
        <v/>
      </c>
      <c r="F632" s="1" t="str">
        <f>IF(E632="","",COUNTIF('PCA CONSOLIDADO'!$G$6:$G$1048576,ESTATÍSTICAS!E632))</f>
        <v/>
      </c>
      <c r="G632" s="31" t="str">
        <f>IF(E632="","",SUMIF('PCA CONSOLIDADO'!$G$6:$G$1048576,ESTATÍSTICAS!E632,'PCA CONSOLIDADO'!$F$6:$F$1048576))</f>
        <v/>
      </c>
    </row>
    <row r="633" spans="2:7" x14ac:dyDescent="0.25">
      <c r="B633" s="1" t="str">
        <f>IF(COUNTIF('PCA CONSOLIDADO'!$H$6:$H$1048576,ESTATÍSTICAS!A633)=0,"",COUNTIF('PCA CONSOLIDADO'!$H$6:$H$1048576,ESTATÍSTICAS!A633))</f>
        <v/>
      </c>
      <c r="C633" s="30" t="str">
        <f>IF(A633="","",SUMIF('PCA CONSOLIDADO'!$H$6:$H$1048576,ESTATÍSTICAS!A633,'PCA CONSOLIDADO'!$F$6:$F$1048576))</f>
        <v/>
      </c>
      <c r="F633" s="1" t="str">
        <f>IF(E633="","",COUNTIF('PCA CONSOLIDADO'!$G$6:$G$1048576,ESTATÍSTICAS!E633))</f>
        <v/>
      </c>
      <c r="G633" s="31" t="str">
        <f>IF(E633="","",SUMIF('PCA CONSOLIDADO'!$G$6:$G$1048576,ESTATÍSTICAS!E633,'PCA CONSOLIDADO'!$F$6:$F$1048576))</f>
        <v/>
      </c>
    </row>
    <row r="634" spans="2:7" x14ac:dyDescent="0.25">
      <c r="B634" s="1" t="str">
        <f>IF(COUNTIF('PCA CONSOLIDADO'!$H$6:$H$1048576,ESTATÍSTICAS!A634)=0,"",COUNTIF('PCA CONSOLIDADO'!$H$6:$H$1048576,ESTATÍSTICAS!A634))</f>
        <v/>
      </c>
      <c r="C634" s="30" t="str">
        <f>IF(A634="","",SUMIF('PCA CONSOLIDADO'!$H$6:$H$1048576,ESTATÍSTICAS!A634,'PCA CONSOLIDADO'!$F$6:$F$1048576))</f>
        <v/>
      </c>
      <c r="F634" s="1" t="str">
        <f>IF(E634="","",COUNTIF('PCA CONSOLIDADO'!$G$6:$G$1048576,ESTATÍSTICAS!E634))</f>
        <v/>
      </c>
      <c r="G634" s="31" t="str">
        <f>IF(E634="","",SUMIF('PCA CONSOLIDADO'!$G$6:$G$1048576,ESTATÍSTICAS!E634,'PCA CONSOLIDADO'!$F$6:$F$1048576))</f>
        <v/>
      </c>
    </row>
    <row r="635" spans="2:7" x14ac:dyDescent="0.25">
      <c r="B635" s="1" t="str">
        <f>IF(COUNTIF('PCA CONSOLIDADO'!$H$6:$H$1048576,ESTATÍSTICAS!A635)=0,"",COUNTIF('PCA CONSOLIDADO'!$H$6:$H$1048576,ESTATÍSTICAS!A635))</f>
        <v/>
      </c>
      <c r="C635" s="30" t="str">
        <f>IF(A635="","",SUMIF('PCA CONSOLIDADO'!$H$6:$H$1048576,ESTATÍSTICAS!A635,'PCA CONSOLIDADO'!$F$6:$F$1048576))</f>
        <v/>
      </c>
      <c r="F635" s="1" t="str">
        <f>IF(E635="","",COUNTIF('PCA CONSOLIDADO'!$G$6:$G$1048576,ESTATÍSTICAS!E635))</f>
        <v/>
      </c>
      <c r="G635" s="31" t="str">
        <f>IF(E635="","",SUMIF('PCA CONSOLIDADO'!$G$6:$G$1048576,ESTATÍSTICAS!E635,'PCA CONSOLIDADO'!$F$6:$F$1048576))</f>
        <v/>
      </c>
    </row>
    <row r="636" spans="2:7" x14ac:dyDescent="0.25">
      <c r="B636" s="1" t="str">
        <f>IF(COUNTIF('PCA CONSOLIDADO'!$H$6:$H$1048576,ESTATÍSTICAS!A636)=0,"",COUNTIF('PCA CONSOLIDADO'!$H$6:$H$1048576,ESTATÍSTICAS!A636))</f>
        <v/>
      </c>
      <c r="C636" s="30" t="str">
        <f>IF(A636="","",SUMIF('PCA CONSOLIDADO'!$H$6:$H$1048576,ESTATÍSTICAS!A636,'PCA CONSOLIDADO'!$F$6:$F$1048576))</f>
        <v/>
      </c>
      <c r="F636" s="1" t="str">
        <f>IF(E636="","",COUNTIF('PCA CONSOLIDADO'!$G$6:$G$1048576,ESTATÍSTICAS!E636))</f>
        <v/>
      </c>
      <c r="G636" s="31" t="str">
        <f>IF(E636="","",SUMIF('PCA CONSOLIDADO'!$G$6:$G$1048576,ESTATÍSTICAS!E636,'PCA CONSOLIDADO'!$F$6:$F$1048576))</f>
        <v/>
      </c>
    </row>
    <row r="637" spans="2:7" x14ac:dyDescent="0.25">
      <c r="B637" s="1" t="str">
        <f>IF(COUNTIF('PCA CONSOLIDADO'!$H$6:$H$1048576,ESTATÍSTICAS!A637)=0,"",COUNTIF('PCA CONSOLIDADO'!$H$6:$H$1048576,ESTATÍSTICAS!A637))</f>
        <v/>
      </c>
      <c r="C637" s="30" t="str">
        <f>IF(A637="","",SUMIF('PCA CONSOLIDADO'!$H$6:$H$1048576,ESTATÍSTICAS!A637,'PCA CONSOLIDADO'!$F$6:$F$1048576))</f>
        <v/>
      </c>
      <c r="F637" s="1" t="str">
        <f>IF(E637="","",COUNTIF('PCA CONSOLIDADO'!$G$6:$G$1048576,ESTATÍSTICAS!E637))</f>
        <v/>
      </c>
      <c r="G637" s="31" t="str">
        <f>IF(E637="","",SUMIF('PCA CONSOLIDADO'!$G$6:$G$1048576,ESTATÍSTICAS!E637,'PCA CONSOLIDADO'!$F$6:$F$1048576))</f>
        <v/>
      </c>
    </row>
    <row r="638" spans="2:7" x14ac:dyDescent="0.25">
      <c r="B638" s="1" t="str">
        <f>IF(COUNTIF('PCA CONSOLIDADO'!$H$6:$H$1048576,ESTATÍSTICAS!A638)=0,"",COUNTIF('PCA CONSOLIDADO'!$H$6:$H$1048576,ESTATÍSTICAS!A638))</f>
        <v/>
      </c>
      <c r="C638" s="30" t="str">
        <f>IF(A638="","",SUMIF('PCA CONSOLIDADO'!$H$6:$H$1048576,ESTATÍSTICAS!A638,'PCA CONSOLIDADO'!$F$6:$F$1048576))</f>
        <v/>
      </c>
      <c r="F638" s="1" t="str">
        <f>IF(E638="","",COUNTIF('PCA CONSOLIDADO'!$G$6:$G$1048576,ESTATÍSTICAS!E638))</f>
        <v/>
      </c>
      <c r="G638" s="31" t="str">
        <f>IF(E638="","",SUMIF('PCA CONSOLIDADO'!$G$6:$G$1048576,ESTATÍSTICAS!E638,'PCA CONSOLIDADO'!$F$6:$F$1048576))</f>
        <v/>
      </c>
    </row>
    <row r="639" spans="2:7" x14ac:dyDescent="0.25">
      <c r="B639" s="1" t="str">
        <f>IF(COUNTIF('PCA CONSOLIDADO'!$H$6:$H$1048576,ESTATÍSTICAS!A639)=0,"",COUNTIF('PCA CONSOLIDADO'!$H$6:$H$1048576,ESTATÍSTICAS!A639))</f>
        <v/>
      </c>
      <c r="C639" s="30" t="str">
        <f>IF(A639="","",SUMIF('PCA CONSOLIDADO'!$H$6:$H$1048576,ESTATÍSTICAS!A639,'PCA CONSOLIDADO'!$F$6:$F$1048576))</f>
        <v/>
      </c>
      <c r="F639" s="1" t="str">
        <f>IF(E639="","",COUNTIF('PCA CONSOLIDADO'!$G$6:$G$1048576,ESTATÍSTICAS!E639))</f>
        <v/>
      </c>
      <c r="G639" s="31" t="str">
        <f>IF(E639="","",SUMIF('PCA CONSOLIDADO'!$G$6:$G$1048576,ESTATÍSTICAS!E639,'PCA CONSOLIDADO'!$F$6:$F$1048576))</f>
        <v/>
      </c>
    </row>
    <row r="640" spans="2:7" x14ac:dyDescent="0.25">
      <c r="B640" s="1" t="str">
        <f>IF(COUNTIF('PCA CONSOLIDADO'!$H$6:$H$1048576,ESTATÍSTICAS!A640)=0,"",COUNTIF('PCA CONSOLIDADO'!$H$6:$H$1048576,ESTATÍSTICAS!A640))</f>
        <v/>
      </c>
      <c r="C640" s="30" t="str">
        <f>IF(A640="","",SUMIF('PCA CONSOLIDADO'!$H$6:$H$1048576,ESTATÍSTICAS!A640,'PCA CONSOLIDADO'!$F$6:$F$1048576))</f>
        <v/>
      </c>
      <c r="F640" s="1" t="str">
        <f>IF(E640="","",COUNTIF('PCA CONSOLIDADO'!$G$6:$G$1048576,ESTATÍSTICAS!E640))</f>
        <v/>
      </c>
      <c r="G640" s="31" t="str">
        <f>IF(E640="","",SUMIF('PCA CONSOLIDADO'!$G$6:$G$1048576,ESTATÍSTICAS!E640,'PCA CONSOLIDADO'!$F$6:$F$1048576))</f>
        <v/>
      </c>
    </row>
    <row r="641" spans="2:7" x14ac:dyDescent="0.25">
      <c r="B641" s="1" t="str">
        <f>IF(COUNTIF('PCA CONSOLIDADO'!$H$6:$H$1048576,ESTATÍSTICAS!A641)=0,"",COUNTIF('PCA CONSOLIDADO'!$H$6:$H$1048576,ESTATÍSTICAS!A641))</f>
        <v/>
      </c>
      <c r="C641" s="30" t="str">
        <f>IF(A641="","",SUMIF('PCA CONSOLIDADO'!$H$6:$H$1048576,ESTATÍSTICAS!A641,'PCA CONSOLIDADO'!$F$6:$F$1048576))</f>
        <v/>
      </c>
      <c r="F641" s="1" t="str">
        <f>IF(E641="","",COUNTIF('PCA CONSOLIDADO'!$G$6:$G$1048576,ESTATÍSTICAS!E641))</f>
        <v/>
      </c>
      <c r="G641" s="31" t="str">
        <f>IF(E641="","",SUMIF('PCA CONSOLIDADO'!$G$6:$G$1048576,ESTATÍSTICAS!E641,'PCA CONSOLIDADO'!$F$6:$F$1048576))</f>
        <v/>
      </c>
    </row>
    <row r="642" spans="2:7" x14ac:dyDescent="0.25">
      <c r="B642" s="1" t="str">
        <f>IF(COUNTIF('PCA CONSOLIDADO'!$H$6:$H$1048576,ESTATÍSTICAS!A642)=0,"",COUNTIF('PCA CONSOLIDADO'!$H$6:$H$1048576,ESTATÍSTICAS!A642))</f>
        <v/>
      </c>
      <c r="C642" s="30" t="str">
        <f>IF(A642="","",SUMIF('PCA CONSOLIDADO'!$H$6:$H$1048576,ESTATÍSTICAS!A642,'PCA CONSOLIDADO'!$F$6:$F$1048576))</f>
        <v/>
      </c>
      <c r="F642" s="1" t="str">
        <f>IF(E642="","",COUNTIF('PCA CONSOLIDADO'!$G$6:$G$1048576,ESTATÍSTICAS!E642))</f>
        <v/>
      </c>
      <c r="G642" s="31" t="str">
        <f>IF(E642="","",SUMIF('PCA CONSOLIDADO'!$G$6:$G$1048576,ESTATÍSTICAS!E642,'PCA CONSOLIDADO'!$F$6:$F$1048576))</f>
        <v/>
      </c>
    </row>
    <row r="643" spans="2:7" x14ac:dyDescent="0.25">
      <c r="B643" s="1" t="str">
        <f>IF(COUNTIF('PCA CONSOLIDADO'!$H$6:$H$1048576,ESTATÍSTICAS!A643)=0,"",COUNTIF('PCA CONSOLIDADO'!$H$6:$H$1048576,ESTATÍSTICAS!A643))</f>
        <v/>
      </c>
      <c r="C643" s="30" t="str">
        <f>IF(A643="","",SUMIF('PCA CONSOLIDADO'!$H$6:$H$1048576,ESTATÍSTICAS!A643,'PCA CONSOLIDADO'!$F$6:$F$1048576))</f>
        <v/>
      </c>
      <c r="F643" s="1" t="str">
        <f>IF(E643="","",COUNTIF('PCA CONSOLIDADO'!$G$6:$G$1048576,ESTATÍSTICAS!E643))</f>
        <v/>
      </c>
      <c r="G643" s="31" t="str">
        <f>IF(E643="","",SUMIF('PCA CONSOLIDADO'!$G$6:$G$1048576,ESTATÍSTICAS!E643,'PCA CONSOLIDADO'!$F$6:$F$1048576))</f>
        <v/>
      </c>
    </row>
    <row r="644" spans="2:7" x14ac:dyDescent="0.25">
      <c r="B644" s="1" t="str">
        <f>IF(COUNTIF('PCA CONSOLIDADO'!$H$6:$H$1048576,ESTATÍSTICAS!A644)=0,"",COUNTIF('PCA CONSOLIDADO'!$H$6:$H$1048576,ESTATÍSTICAS!A644))</f>
        <v/>
      </c>
      <c r="C644" s="30" t="str">
        <f>IF(A644="","",SUMIF('PCA CONSOLIDADO'!$H$6:$H$1048576,ESTATÍSTICAS!A644,'PCA CONSOLIDADO'!$F$6:$F$1048576))</f>
        <v/>
      </c>
      <c r="F644" s="1" t="str">
        <f>IF(E644="","",COUNTIF('PCA CONSOLIDADO'!$G$6:$G$1048576,ESTATÍSTICAS!E644))</f>
        <v/>
      </c>
      <c r="G644" s="31" t="str">
        <f>IF(E644="","",SUMIF('PCA CONSOLIDADO'!$G$6:$G$1048576,ESTATÍSTICAS!E644,'PCA CONSOLIDADO'!$F$6:$F$1048576))</f>
        <v/>
      </c>
    </row>
    <row r="645" spans="2:7" x14ac:dyDescent="0.25">
      <c r="B645" s="1" t="str">
        <f>IF(COUNTIF('PCA CONSOLIDADO'!$H$6:$H$1048576,ESTATÍSTICAS!A645)=0,"",COUNTIF('PCA CONSOLIDADO'!$H$6:$H$1048576,ESTATÍSTICAS!A645))</f>
        <v/>
      </c>
      <c r="C645" s="30" t="str">
        <f>IF(A645="","",SUMIF('PCA CONSOLIDADO'!$H$6:$H$1048576,ESTATÍSTICAS!A645,'PCA CONSOLIDADO'!$F$6:$F$1048576))</f>
        <v/>
      </c>
      <c r="F645" s="1" t="str">
        <f>IF(E645="","",COUNTIF('PCA CONSOLIDADO'!$G$6:$G$1048576,ESTATÍSTICAS!E645))</f>
        <v/>
      </c>
      <c r="G645" s="31" t="str">
        <f>IF(E645="","",SUMIF('PCA CONSOLIDADO'!$G$6:$G$1048576,ESTATÍSTICAS!E645,'PCA CONSOLIDADO'!$F$6:$F$1048576))</f>
        <v/>
      </c>
    </row>
    <row r="646" spans="2:7" x14ac:dyDescent="0.25">
      <c r="B646" s="1" t="str">
        <f>IF(COUNTIF('PCA CONSOLIDADO'!$H$6:$H$1048576,ESTATÍSTICAS!A646)=0,"",COUNTIF('PCA CONSOLIDADO'!$H$6:$H$1048576,ESTATÍSTICAS!A646))</f>
        <v/>
      </c>
      <c r="C646" s="30" t="str">
        <f>IF(A646="","",SUMIF('PCA CONSOLIDADO'!$H$6:$H$1048576,ESTATÍSTICAS!A646,'PCA CONSOLIDADO'!$F$6:$F$1048576))</f>
        <v/>
      </c>
      <c r="F646" s="1" t="str">
        <f>IF(E646="","",COUNTIF('PCA CONSOLIDADO'!$G$6:$G$1048576,ESTATÍSTICAS!E646))</f>
        <v/>
      </c>
      <c r="G646" s="31" t="str">
        <f>IF(E646="","",SUMIF('PCA CONSOLIDADO'!$G$6:$G$1048576,ESTATÍSTICAS!E646,'PCA CONSOLIDADO'!$F$6:$F$1048576))</f>
        <v/>
      </c>
    </row>
    <row r="647" spans="2:7" x14ac:dyDescent="0.25">
      <c r="B647" s="1" t="str">
        <f>IF(COUNTIF('PCA CONSOLIDADO'!$H$6:$H$1048576,ESTATÍSTICAS!A647)=0,"",COUNTIF('PCA CONSOLIDADO'!$H$6:$H$1048576,ESTATÍSTICAS!A647))</f>
        <v/>
      </c>
      <c r="C647" s="30" t="str">
        <f>IF(A647="","",SUMIF('PCA CONSOLIDADO'!$H$6:$H$1048576,ESTATÍSTICAS!A647,'PCA CONSOLIDADO'!$F$6:$F$1048576))</f>
        <v/>
      </c>
      <c r="F647" s="1" t="str">
        <f>IF(E647="","",COUNTIF('PCA CONSOLIDADO'!$G$6:$G$1048576,ESTATÍSTICAS!E647))</f>
        <v/>
      </c>
      <c r="G647" s="31" t="str">
        <f>IF(E647="","",SUMIF('PCA CONSOLIDADO'!$G$6:$G$1048576,ESTATÍSTICAS!E647,'PCA CONSOLIDADO'!$F$6:$F$1048576))</f>
        <v/>
      </c>
    </row>
    <row r="648" spans="2:7" x14ac:dyDescent="0.25">
      <c r="B648" s="1" t="str">
        <f>IF(COUNTIF('PCA CONSOLIDADO'!$H$6:$H$1048576,ESTATÍSTICAS!A648)=0,"",COUNTIF('PCA CONSOLIDADO'!$H$6:$H$1048576,ESTATÍSTICAS!A648))</f>
        <v/>
      </c>
      <c r="C648" s="30" t="str">
        <f>IF(A648="","",SUMIF('PCA CONSOLIDADO'!$H$6:$H$1048576,ESTATÍSTICAS!A648,'PCA CONSOLIDADO'!$F$6:$F$1048576))</f>
        <v/>
      </c>
      <c r="F648" s="1" t="str">
        <f>IF(E648="","",COUNTIF('PCA CONSOLIDADO'!$G$6:$G$1048576,ESTATÍSTICAS!E648))</f>
        <v/>
      </c>
      <c r="G648" s="31" t="str">
        <f>IF(E648="","",SUMIF('PCA CONSOLIDADO'!$G$6:$G$1048576,ESTATÍSTICAS!E648,'PCA CONSOLIDADO'!$F$6:$F$1048576))</f>
        <v/>
      </c>
    </row>
    <row r="649" spans="2:7" x14ac:dyDescent="0.25">
      <c r="B649" s="1" t="str">
        <f>IF(COUNTIF('PCA CONSOLIDADO'!$H$6:$H$1048576,ESTATÍSTICAS!A649)=0,"",COUNTIF('PCA CONSOLIDADO'!$H$6:$H$1048576,ESTATÍSTICAS!A649))</f>
        <v/>
      </c>
      <c r="C649" s="30" t="str">
        <f>IF(A649="","",SUMIF('PCA CONSOLIDADO'!$H$6:$H$1048576,ESTATÍSTICAS!A649,'PCA CONSOLIDADO'!$F$6:$F$1048576))</f>
        <v/>
      </c>
      <c r="F649" s="1" t="str">
        <f>IF(E649="","",COUNTIF('PCA CONSOLIDADO'!$G$6:$G$1048576,ESTATÍSTICAS!E649))</f>
        <v/>
      </c>
      <c r="G649" s="31" t="str">
        <f>IF(E649="","",SUMIF('PCA CONSOLIDADO'!$G$6:$G$1048576,ESTATÍSTICAS!E649,'PCA CONSOLIDADO'!$F$6:$F$1048576))</f>
        <v/>
      </c>
    </row>
    <row r="650" spans="2:7" x14ac:dyDescent="0.25">
      <c r="B650" s="1" t="str">
        <f>IF(COUNTIF('PCA CONSOLIDADO'!$H$6:$H$1048576,ESTATÍSTICAS!A650)=0,"",COUNTIF('PCA CONSOLIDADO'!$H$6:$H$1048576,ESTATÍSTICAS!A650))</f>
        <v/>
      </c>
      <c r="C650" s="30" t="str">
        <f>IF(A650="","",SUMIF('PCA CONSOLIDADO'!$H$6:$H$1048576,ESTATÍSTICAS!A650,'PCA CONSOLIDADO'!$F$6:$F$1048576))</f>
        <v/>
      </c>
      <c r="F650" s="1" t="str">
        <f>IF(E650="","",COUNTIF('PCA CONSOLIDADO'!$G$6:$G$1048576,ESTATÍSTICAS!E650))</f>
        <v/>
      </c>
      <c r="G650" s="31" t="str">
        <f>IF(E650="","",SUMIF('PCA CONSOLIDADO'!$G$6:$G$1048576,ESTATÍSTICAS!E650,'PCA CONSOLIDADO'!$F$6:$F$1048576))</f>
        <v/>
      </c>
    </row>
    <row r="651" spans="2:7" x14ac:dyDescent="0.25">
      <c r="B651" s="1" t="str">
        <f>IF(COUNTIF('PCA CONSOLIDADO'!$H$6:$H$1048576,ESTATÍSTICAS!A651)=0,"",COUNTIF('PCA CONSOLIDADO'!$H$6:$H$1048576,ESTATÍSTICAS!A651))</f>
        <v/>
      </c>
      <c r="C651" s="30" t="str">
        <f>IF(A651="","",SUMIF('PCA CONSOLIDADO'!$H$6:$H$1048576,ESTATÍSTICAS!A651,'PCA CONSOLIDADO'!$F$6:$F$1048576))</f>
        <v/>
      </c>
      <c r="F651" s="1" t="str">
        <f>IF(E651="","",COUNTIF('PCA CONSOLIDADO'!$G$6:$G$1048576,ESTATÍSTICAS!E651))</f>
        <v/>
      </c>
      <c r="G651" s="31" t="str">
        <f>IF(E651="","",SUMIF('PCA CONSOLIDADO'!$G$6:$G$1048576,ESTATÍSTICAS!E651,'PCA CONSOLIDADO'!$F$6:$F$1048576))</f>
        <v/>
      </c>
    </row>
    <row r="652" spans="2:7" x14ac:dyDescent="0.25">
      <c r="B652" s="1" t="str">
        <f>IF(COUNTIF('PCA CONSOLIDADO'!$H$6:$H$1048576,ESTATÍSTICAS!A652)=0,"",COUNTIF('PCA CONSOLIDADO'!$H$6:$H$1048576,ESTATÍSTICAS!A652))</f>
        <v/>
      </c>
      <c r="C652" s="30" t="str">
        <f>IF(A652="","",SUMIF('PCA CONSOLIDADO'!$H$6:$H$1048576,ESTATÍSTICAS!A652,'PCA CONSOLIDADO'!$F$6:$F$1048576))</f>
        <v/>
      </c>
      <c r="F652" s="1" t="str">
        <f>IF(E652="","",COUNTIF('PCA CONSOLIDADO'!$G$6:$G$1048576,ESTATÍSTICAS!E652))</f>
        <v/>
      </c>
      <c r="G652" s="31" t="str">
        <f>IF(E652="","",SUMIF('PCA CONSOLIDADO'!$G$6:$G$1048576,ESTATÍSTICAS!E652,'PCA CONSOLIDADO'!$F$6:$F$1048576))</f>
        <v/>
      </c>
    </row>
    <row r="653" spans="2:7" x14ac:dyDescent="0.25">
      <c r="B653" s="1" t="str">
        <f>IF(COUNTIF('PCA CONSOLIDADO'!$H$6:$H$1048576,ESTATÍSTICAS!A653)=0,"",COUNTIF('PCA CONSOLIDADO'!$H$6:$H$1048576,ESTATÍSTICAS!A653))</f>
        <v/>
      </c>
      <c r="C653" s="30" t="str">
        <f>IF(A653="","",SUMIF('PCA CONSOLIDADO'!$H$6:$H$1048576,ESTATÍSTICAS!A653,'PCA CONSOLIDADO'!$F$6:$F$1048576))</f>
        <v/>
      </c>
      <c r="F653" s="1" t="str">
        <f>IF(E653="","",COUNTIF('PCA CONSOLIDADO'!$G$6:$G$1048576,ESTATÍSTICAS!E653))</f>
        <v/>
      </c>
      <c r="G653" s="31" t="str">
        <f>IF(E653="","",SUMIF('PCA CONSOLIDADO'!$G$6:$G$1048576,ESTATÍSTICAS!E653,'PCA CONSOLIDADO'!$F$6:$F$1048576))</f>
        <v/>
      </c>
    </row>
    <row r="654" spans="2:7" x14ac:dyDescent="0.25">
      <c r="B654" s="1" t="str">
        <f>IF(COUNTIF('PCA CONSOLIDADO'!$H$6:$H$1048576,ESTATÍSTICAS!A654)=0,"",COUNTIF('PCA CONSOLIDADO'!$H$6:$H$1048576,ESTATÍSTICAS!A654))</f>
        <v/>
      </c>
      <c r="C654" s="30" t="str">
        <f>IF(A654="","",SUMIF('PCA CONSOLIDADO'!$H$6:$H$1048576,ESTATÍSTICAS!A654,'PCA CONSOLIDADO'!$F$6:$F$1048576))</f>
        <v/>
      </c>
      <c r="F654" s="1" t="str">
        <f>IF(E654="","",COUNTIF('PCA CONSOLIDADO'!$G$6:$G$1048576,ESTATÍSTICAS!E654))</f>
        <v/>
      </c>
      <c r="G654" s="31" t="str">
        <f>IF(E654="","",SUMIF('PCA CONSOLIDADO'!$G$6:$G$1048576,ESTATÍSTICAS!E654,'PCA CONSOLIDADO'!$F$6:$F$1048576))</f>
        <v/>
      </c>
    </row>
    <row r="655" spans="2:7" x14ac:dyDescent="0.25">
      <c r="B655" s="1" t="str">
        <f>IF(COUNTIF('PCA CONSOLIDADO'!$H$6:$H$1048576,ESTATÍSTICAS!A655)=0,"",COUNTIF('PCA CONSOLIDADO'!$H$6:$H$1048576,ESTATÍSTICAS!A655))</f>
        <v/>
      </c>
      <c r="C655" s="30" t="str">
        <f>IF(A655="","",SUMIF('PCA CONSOLIDADO'!$H$6:$H$1048576,ESTATÍSTICAS!A655,'PCA CONSOLIDADO'!$F$6:$F$1048576))</f>
        <v/>
      </c>
      <c r="F655" s="1" t="str">
        <f>IF(E655="","",COUNTIF('PCA CONSOLIDADO'!$G$6:$G$1048576,ESTATÍSTICAS!E655))</f>
        <v/>
      </c>
      <c r="G655" s="31" t="str">
        <f>IF(E655="","",SUMIF('PCA CONSOLIDADO'!$G$6:$G$1048576,ESTATÍSTICAS!E655,'PCA CONSOLIDADO'!$F$6:$F$1048576))</f>
        <v/>
      </c>
    </row>
    <row r="656" spans="2:7" x14ac:dyDescent="0.25">
      <c r="B656" s="1" t="str">
        <f>IF(COUNTIF('PCA CONSOLIDADO'!$H$6:$H$1048576,ESTATÍSTICAS!A656)=0,"",COUNTIF('PCA CONSOLIDADO'!$H$6:$H$1048576,ESTATÍSTICAS!A656))</f>
        <v/>
      </c>
      <c r="C656" s="30" t="str">
        <f>IF(A656="","",SUMIF('PCA CONSOLIDADO'!$H$6:$H$1048576,ESTATÍSTICAS!A656,'PCA CONSOLIDADO'!$F$6:$F$1048576))</f>
        <v/>
      </c>
      <c r="F656" s="1" t="str">
        <f>IF(E656="","",COUNTIF('PCA CONSOLIDADO'!$G$6:$G$1048576,ESTATÍSTICAS!E656))</f>
        <v/>
      </c>
      <c r="G656" s="31" t="str">
        <f>IF(E656="","",SUMIF('PCA CONSOLIDADO'!$G$6:$G$1048576,ESTATÍSTICAS!E656,'PCA CONSOLIDADO'!$F$6:$F$1048576))</f>
        <v/>
      </c>
    </row>
    <row r="657" spans="2:7" x14ac:dyDescent="0.25">
      <c r="B657" s="1" t="str">
        <f>IF(COUNTIF('PCA CONSOLIDADO'!$H$6:$H$1048576,ESTATÍSTICAS!A657)=0,"",COUNTIF('PCA CONSOLIDADO'!$H$6:$H$1048576,ESTATÍSTICAS!A657))</f>
        <v/>
      </c>
      <c r="C657" s="30" t="str">
        <f>IF(A657="","",SUMIF('PCA CONSOLIDADO'!$H$6:$H$1048576,ESTATÍSTICAS!A657,'PCA CONSOLIDADO'!$F$6:$F$1048576))</f>
        <v/>
      </c>
      <c r="F657" s="1" t="str">
        <f>IF(E657="","",COUNTIF('PCA CONSOLIDADO'!$G$6:$G$1048576,ESTATÍSTICAS!E657))</f>
        <v/>
      </c>
      <c r="G657" s="31" t="str">
        <f>IF(E657="","",SUMIF('PCA CONSOLIDADO'!$G$6:$G$1048576,ESTATÍSTICAS!E657,'PCA CONSOLIDADO'!$F$6:$F$1048576))</f>
        <v/>
      </c>
    </row>
    <row r="658" spans="2:7" x14ac:dyDescent="0.25">
      <c r="B658" s="1" t="str">
        <f>IF(COUNTIF('PCA CONSOLIDADO'!$H$6:$H$1048576,ESTATÍSTICAS!A658)=0,"",COUNTIF('PCA CONSOLIDADO'!$H$6:$H$1048576,ESTATÍSTICAS!A658))</f>
        <v/>
      </c>
      <c r="C658" s="30" t="str">
        <f>IF(A658="","",SUMIF('PCA CONSOLIDADO'!$H$6:$H$1048576,ESTATÍSTICAS!A658,'PCA CONSOLIDADO'!$F$6:$F$1048576))</f>
        <v/>
      </c>
      <c r="F658" s="1" t="str">
        <f>IF(E658="","",COUNTIF('PCA CONSOLIDADO'!$G$6:$G$1048576,ESTATÍSTICAS!E658))</f>
        <v/>
      </c>
      <c r="G658" s="31" t="str">
        <f>IF(E658="","",SUMIF('PCA CONSOLIDADO'!$G$6:$G$1048576,ESTATÍSTICAS!E658,'PCA CONSOLIDADO'!$F$6:$F$1048576))</f>
        <v/>
      </c>
    </row>
    <row r="659" spans="2:7" x14ac:dyDescent="0.25">
      <c r="B659" s="1" t="str">
        <f>IF(COUNTIF('PCA CONSOLIDADO'!$H$6:$H$1048576,ESTATÍSTICAS!A659)=0,"",COUNTIF('PCA CONSOLIDADO'!$H$6:$H$1048576,ESTATÍSTICAS!A659))</f>
        <v/>
      </c>
      <c r="C659" s="30" t="str">
        <f>IF(A659="","",SUMIF('PCA CONSOLIDADO'!$H$6:$H$1048576,ESTATÍSTICAS!A659,'PCA CONSOLIDADO'!$F$6:$F$1048576))</f>
        <v/>
      </c>
      <c r="F659" s="1" t="str">
        <f>IF(E659="","",COUNTIF('PCA CONSOLIDADO'!$G$6:$G$1048576,ESTATÍSTICAS!E659))</f>
        <v/>
      </c>
      <c r="G659" s="31" t="str">
        <f>IF(E659="","",SUMIF('PCA CONSOLIDADO'!$G$6:$G$1048576,ESTATÍSTICAS!E659,'PCA CONSOLIDADO'!$F$6:$F$1048576))</f>
        <v/>
      </c>
    </row>
    <row r="660" spans="2:7" x14ac:dyDescent="0.25">
      <c r="B660" s="1" t="str">
        <f>IF(COUNTIF('PCA CONSOLIDADO'!$H$6:$H$1048576,ESTATÍSTICAS!A660)=0,"",COUNTIF('PCA CONSOLIDADO'!$H$6:$H$1048576,ESTATÍSTICAS!A660))</f>
        <v/>
      </c>
      <c r="C660" s="30" t="str">
        <f>IF(A660="","",SUMIF('PCA CONSOLIDADO'!$H$6:$H$1048576,ESTATÍSTICAS!A660,'PCA CONSOLIDADO'!$F$6:$F$1048576))</f>
        <v/>
      </c>
      <c r="F660" s="1" t="str">
        <f>IF(E660="","",COUNTIF('PCA CONSOLIDADO'!$G$6:$G$1048576,ESTATÍSTICAS!E660))</f>
        <v/>
      </c>
      <c r="G660" s="31" t="str">
        <f>IF(E660="","",SUMIF('PCA CONSOLIDADO'!$G$6:$G$1048576,ESTATÍSTICAS!E660,'PCA CONSOLIDADO'!$F$6:$F$1048576))</f>
        <v/>
      </c>
    </row>
    <row r="661" spans="2:7" x14ac:dyDescent="0.25">
      <c r="B661" s="1" t="str">
        <f>IF(COUNTIF('PCA CONSOLIDADO'!$H$6:$H$1048576,ESTATÍSTICAS!A661)=0,"",COUNTIF('PCA CONSOLIDADO'!$H$6:$H$1048576,ESTATÍSTICAS!A661))</f>
        <v/>
      </c>
      <c r="C661" s="30" t="str">
        <f>IF(A661="","",SUMIF('PCA CONSOLIDADO'!$H$6:$H$1048576,ESTATÍSTICAS!A661,'PCA CONSOLIDADO'!$F$6:$F$1048576))</f>
        <v/>
      </c>
      <c r="F661" s="1" t="str">
        <f>IF(E661="","",COUNTIF('PCA CONSOLIDADO'!$G$6:$G$1048576,ESTATÍSTICAS!E661))</f>
        <v/>
      </c>
      <c r="G661" s="31" t="str">
        <f>IF(E661="","",SUMIF('PCA CONSOLIDADO'!$G$6:$G$1048576,ESTATÍSTICAS!E661,'PCA CONSOLIDADO'!$F$6:$F$1048576))</f>
        <v/>
      </c>
    </row>
    <row r="662" spans="2:7" x14ac:dyDescent="0.25">
      <c r="B662" s="1" t="str">
        <f>IF(COUNTIF('PCA CONSOLIDADO'!$H$6:$H$1048576,ESTATÍSTICAS!A662)=0,"",COUNTIF('PCA CONSOLIDADO'!$H$6:$H$1048576,ESTATÍSTICAS!A662))</f>
        <v/>
      </c>
      <c r="C662" s="30" t="str">
        <f>IF(A662="","",SUMIF('PCA CONSOLIDADO'!$H$6:$H$1048576,ESTATÍSTICAS!A662,'PCA CONSOLIDADO'!$F$6:$F$1048576))</f>
        <v/>
      </c>
      <c r="F662" s="1" t="str">
        <f>IF(E662="","",COUNTIF('PCA CONSOLIDADO'!$G$6:$G$1048576,ESTATÍSTICAS!E662))</f>
        <v/>
      </c>
      <c r="G662" s="31" t="str">
        <f>IF(E662="","",SUMIF('PCA CONSOLIDADO'!$G$6:$G$1048576,ESTATÍSTICAS!E662,'PCA CONSOLIDADO'!$F$6:$F$1048576))</f>
        <v/>
      </c>
    </row>
    <row r="663" spans="2:7" x14ac:dyDescent="0.25">
      <c r="B663" s="1" t="str">
        <f>IF(COUNTIF('PCA CONSOLIDADO'!$H$6:$H$1048576,ESTATÍSTICAS!A663)=0,"",COUNTIF('PCA CONSOLIDADO'!$H$6:$H$1048576,ESTATÍSTICAS!A663))</f>
        <v/>
      </c>
      <c r="C663" s="30" t="str">
        <f>IF(A663="","",SUMIF('PCA CONSOLIDADO'!$H$6:$H$1048576,ESTATÍSTICAS!A663,'PCA CONSOLIDADO'!$F$6:$F$1048576))</f>
        <v/>
      </c>
      <c r="F663" s="1" t="str">
        <f>IF(E663="","",COUNTIF('PCA CONSOLIDADO'!$G$6:$G$1048576,ESTATÍSTICAS!E663))</f>
        <v/>
      </c>
      <c r="G663" s="31" t="str">
        <f>IF(E663="","",SUMIF('PCA CONSOLIDADO'!$G$6:$G$1048576,ESTATÍSTICAS!E663,'PCA CONSOLIDADO'!$F$6:$F$1048576))</f>
        <v/>
      </c>
    </row>
    <row r="664" spans="2:7" x14ac:dyDescent="0.25">
      <c r="B664" s="1" t="str">
        <f>IF(COUNTIF('PCA CONSOLIDADO'!$H$6:$H$1048576,ESTATÍSTICAS!A664)=0,"",COUNTIF('PCA CONSOLIDADO'!$H$6:$H$1048576,ESTATÍSTICAS!A664))</f>
        <v/>
      </c>
      <c r="C664" s="30" t="str">
        <f>IF(A664="","",SUMIF('PCA CONSOLIDADO'!$H$6:$H$1048576,ESTATÍSTICAS!A664,'PCA CONSOLIDADO'!$F$6:$F$1048576))</f>
        <v/>
      </c>
      <c r="F664" s="1" t="str">
        <f>IF(E664="","",COUNTIF('PCA CONSOLIDADO'!$G$6:$G$1048576,ESTATÍSTICAS!E664))</f>
        <v/>
      </c>
      <c r="G664" s="31" t="str">
        <f>IF(E664="","",SUMIF('PCA CONSOLIDADO'!$G$6:$G$1048576,ESTATÍSTICAS!E664,'PCA CONSOLIDADO'!$F$6:$F$1048576))</f>
        <v/>
      </c>
    </row>
    <row r="665" spans="2:7" x14ac:dyDescent="0.25">
      <c r="B665" s="1" t="str">
        <f>IF(COUNTIF('PCA CONSOLIDADO'!$H$6:$H$1048576,ESTATÍSTICAS!A665)=0,"",COUNTIF('PCA CONSOLIDADO'!$H$6:$H$1048576,ESTATÍSTICAS!A665))</f>
        <v/>
      </c>
      <c r="C665" s="30" t="str">
        <f>IF(A665="","",SUMIF('PCA CONSOLIDADO'!$H$6:$H$1048576,ESTATÍSTICAS!A665,'PCA CONSOLIDADO'!$F$6:$F$1048576))</f>
        <v/>
      </c>
      <c r="F665" s="1" t="str">
        <f>IF(E665="","",COUNTIF('PCA CONSOLIDADO'!$G$6:$G$1048576,ESTATÍSTICAS!E665))</f>
        <v/>
      </c>
      <c r="G665" s="31" t="str">
        <f>IF(E665="","",SUMIF('PCA CONSOLIDADO'!$G$6:$G$1048576,ESTATÍSTICAS!E665,'PCA CONSOLIDADO'!$F$6:$F$1048576))</f>
        <v/>
      </c>
    </row>
    <row r="666" spans="2:7" x14ac:dyDescent="0.25">
      <c r="B666" s="1" t="str">
        <f>IF(COUNTIF('PCA CONSOLIDADO'!$H$6:$H$1048576,ESTATÍSTICAS!A666)=0,"",COUNTIF('PCA CONSOLIDADO'!$H$6:$H$1048576,ESTATÍSTICAS!A666))</f>
        <v/>
      </c>
      <c r="C666" s="30" t="str">
        <f>IF(A666="","",SUMIF('PCA CONSOLIDADO'!$H$6:$H$1048576,ESTATÍSTICAS!A666,'PCA CONSOLIDADO'!$F$6:$F$1048576))</f>
        <v/>
      </c>
      <c r="F666" s="1" t="str">
        <f>IF(E666="","",COUNTIF('PCA CONSOLIDADO'!$G$6:$G$1048576,ESTATÍSTICAS!E666))</f>
        <v/>
      </c>
      <c r="G666" s="31" t="str">
        <f>IF(E666="","",SUMIF('PCA CONSOLIDADO'!$G$6:$G$1048576,ESTATÍSTICAS!E666,'PCA CONSOLIDADO'!$F$6:$F$1048576))</f>
        <v/>
      </c>
    </row>
    <row r="667" spans="2:7" x14ac:dyDescent="0.25">
      <c r="B667" s="1" t="str">
        <f>IF(COUNTIF('PCA CONSOLIDADO'!$H$6:$H$1048576,ESTATÍSTICAS!A667)=0,"",COUNTIF('PCA CONSOLIDADO'!$H$6:$H$1048576,ESTATÍSTICAS!A667))</f>
        <v/>
      </c>
      <c r="C667" s="30" t="str">
        <f>IF(A667="","",SUMIF('PCA CONSOLIDADO'!$H$6:$H$1048576,ESTATÍSTICAS!A667,'PCA CONSOLIDADO'!$F$6:$F$1048576))</f>
        <v/>
      </c>
      <c r="F667" s="1" t="str">
        <f>IF(E667="","",COUNTIF('PCA CONSOLIDADO'!$G$6:$G$1048576,ESTATÍSTICAS!E667))</f>
        <v/>
      </c>
      <c r="G667" s="31" t="str">
        <f>IF(E667="","",SUMIF('PCA CONSOLIDADO'!$G$6:$G$1048576,ESTATÍSTICAS!E667,'PCA CONSOLIDADO'!$F$6:$F$1048576))</f>
        <v/>
      </c>
    </row>
    <row r="668" spans="2:7" x14ac:dyDescent="0.25">
      <c r="B668" s="1" t="str">
        <f>IF(COUNTIF('PCA CONSOLIDADO'!$H$6:$H$1048576,ESTATÍSTICAS!A668)=0,"",COUNTIF('PCA CONSOLIDADO'!$H$6:$H$1048576,ESTATÍSTICAS!A668))</f>
        <v/>
      </c>
      <c r="C668" s="30" t="str">
        <f>IF(A668="","",SUMIF('PCA CONSOLIDADO'!$H$6:$H$1048576,ESTATÍSTICAS!A668,'PCA CONSOLIDADO'!$F$6:$F$1048576))</f>
        <v/>
      </c>
      <c r="F668" s="1" t="str">
        <f>IF(E668="","",COUNTIF('PCA CONSOLIDADO'!$G$6:$G$1048576,ESTATÍSTICAS!E668))</f>
        <v/>
      </c>
      <c r="G668" s="31" t="str">
        <f>IF(E668="","",SUMIF('PCA CONSOLIDADO'!$G$6:$G$1048576,ESTATÍSTICAS!E668,'PCA CONSOLIDADO'!$F$6:$F$1048576))</f>
        <v/>
      </c>
    </row>
    <row r="669" spans="2:7" x14ac:dyDescent="0.25">
      <c r="B669" s="1" t="str">
        <f>IF(COUNTIF('PCA CONSOLIDADO'!$H$6:$H$1048576,ESTATÍSTICAS!A669)=0,"",COUNTIF('PCA CONSOLIDADO'!$H$6:$H$1048576,ESTATÍSTICAS!A669))</f>
        <v/>
      </c>
      <c r="C669" s="30" t="str">
        <f>IF(A669="","",SUMIF('PCA CONSOLIDADO'!$H$6:$H$1048576,ESTATÍSTICAS!A669,'PCA CONSOLIDADO'!$F$6:$F$1048576))</f>
        <v/>
      </c>
      <c r="F669" s="1" t="str">
        <f>IF(E669="","",COUNTIF('PCA CONSOLIDADO'!$G$6:$G$1048576,ESTATÍSTICAS!E669))</f>
        <v/>
      </c>
      <c r="G669" s="31" t="str">
        <f>IF(E669="","",SUMIF('PCA CONSOLIDADO'!$G$6:$G$1048576,ESTATÍSTICAS!E669,'PCA CONSOLIDADO'!$F$6:$F$1048576))</f>
        <v/>
      </c>
    </row>
    <row r="670" spans="2:7" x14ac:dyDescent="0.25">
      <c r="B670" s="1" t="str">
        <f>IF(COUNTIF('PCA CONSOLIDADO'!$H$6:$H$1048576,ESTATÍSTICAS!A670)=0,"",COUNTIF('PCA CONSOLIDADO'!$H$6:$H$1048576,ESTATÍSTICAS!A670))</f>
        <v/>
      </c>
      <c r="C670" s="30" t="str">
        <f>IF(A670="","",SUMIF('PCA CONSOLIDADO'!$H$6:$H$1048576,ESTATÍSTICAS!A670,'PCA CONSOLIDADO'!$F$6:$F$1048576))</f>
        <v/>
      </c>
      <c r="F670" s="1" t="str">
        <f>IF(E670="","",COUNTIF('PCA CONSOLIDADO'!$G$6:$G$1048576,ESTATÍSTICAS!E670))</f>
        <v/>
      </c>
      <c r="G670" s="31" t="str">
        <f>IF(E670="","",SUMIF('PCA CONSOLIDADO'!$G$6:$G$1048576,ESTATÍSTICAS!E670,'PCA CONSOLIDADO'!$F$6:$F$1048576))</f>
        <v/>
      </c>
    </row>
    <row r="671" spans="2:7" x14ac:dyDescent="0.25">
      <c r="B671" s="1" t="str">
        <f>IF(COUNTIF('PCA CONSOLIDADO'!$H$6:$H$1048576,ESTATÍSTICAS!A671)=0,"",COUNTIF('PCA CONSOLIDADO'!$H$6:$H$1048576,ESTATÍSTICAS!A671))</f>
        <v/>
      </c>
      <c r="C671" s="30" t="str">
        <f>IF(A671="","",SUMIF('PCA CONSOLIDADO'!$H$6:$H$1048576,ESTATÍSTICAS!A671,'PCA CONSOLIDADO'!$F$6:$F$1048576))</f>
        <v/>
      </c>
      <c r="F671" s="1" t="str">
        <f>IF(E671="","",COUNTIF('PCA CONSOLIDADO'!$G$6:$G$1048576,ESTATÍSTICAS!E671))</f>
        <v/>
      </c>
      <c r="G671" s="31" t="str">
        <f>IF(E671="","",SUMIF('PCA CONSOLIDADO'!$G$6:$G$1048576,ESTATÍSTICAS!E671,'PCA CONSOLIDADO'!$F$6:$F$1048576))</f>
        <v/>
      </c>
    </row>
    <row r="672" spans="2:7" x14ac:dyDescent="0.25">
      <c r="B672" s="1" t="str">
        <f>IF(COUNTIF('PCA CONSOLIDADO'!$H$6:$H$1048576,ESTATÍSTICAS!A672)=0,"",COUNTIF('PCA CONSOLIDADO'!$H$6:$H$1048576,ESTATÍSTICAS!A672))</f>
        <v/>
      </c>
      <c r="C672" s="30" t="str">
        <f>IF(A672="","",SUMIF('PCA CONSOLIDADO'!$H$6:$H$1048576,ESTATÍSTICAS!A672,'PCA CONSOLIDADO'!$F$6:$F$1048576))</f>
        <v/>
      </c>
      <c r="F672" s="1" t="str">
        <f>IF(E672="","",COUNTIF('PCA CONSOLIDADO'!$G$6:$G$1048576,ESTATÍSTICAS!E672))</f>
        <v/>
      </c>
      <c r="G672" s="31" t="str">
        <f>IF(E672="","",SUMIF('PCA CONSOLIDADO'!$G$6:$G$1048576,ESTATÍSTICAS!E672,'PCA CONSOLIDADO'!$F$6:$F$1048576))</f>
        <v/>
      </c>
    </row>
    <row r="673" spans="2:7" x14ac:dyDescent="0.25">
      <c r="B673" s="1" t="str">
        <f>IF(COUNTIF('PCA CONSOLIDADO'!$H$6:$H$1048576,ESTATÍSTICAS!A673)=0,"",COUNTIF('PCA CONSOLIDADO'!$H$6:$H$1048576,ESTATÍSTICAS!A673))</f>
        <v/>
      </c>
      <c r="C673" s="30" t="str">
        <f>IF(A673="","",SUMIF('PCA CONSOLIDADO'!$H$6:$H$1048576,ESTATÍSTICAS!A673,'PCA CONSOLIDADO'!$F$6:$F$1048576))</f>
        <v/>
      </c>
      <c r="F673" s="1" t="str">
        <f>IF(E673="","",COUNTIF('PCA CONSOLIDADO'!$G$6:$G$1048576,ESTATÍSTICAS!E673))</f>
        <v/>
      </c>
      <c r="G673" s="31" t="str">
        <f>IF(E673="","",SUMIF('PCA CONSOLIDADO'!$G$6:$G$1048576,ESTATÍSTICAS!E673,'PCA CONSOLIDADO'!$F$6:$F$1048576))</f>
        <v/>
      </c>
    </row>
    <row r="674" spans="2:7" x14ac:dyDescent="0.25">
      <c r="B674" s="1" t="str">
        <f>IF(COUNTIF('PCA CONSOLIDADO'!$H$6:$H$1048576,ESTATÍSTICAS!A674)=0,"",COUNTIF('PCA CONSOLIDADO'!$H$6:$H$1048576,ESTATÍSTICAS!A674))</f>
        <v/>
      </c>
      <c r="C674" s="30" t="str">
        <f>IF(A674="","",SUMIF('PCA CONSOLIDADO'!$H$6:$H$1048576,ESTATÍSTICAS!A674,'PCA CONSOLIDADO'!$F$6:$F$1048576))</f>
        <v/>
      </c>
      <c r="F674" s="1" t="str">
        <f>IF(E674="","",COUNTIF('PCA CONSOLIDADO'!$G$6:$G$1048576,ESTATÍSTICAS!E674))</f>
        <v/>
      </c>
      <c r="G674" s="31" t="str">
        <f>IF(E674="","",SUMIF('PCA CONSOLIDADO'!$G$6:$G$1048576,ESTATÍSTICAS!E674,'PCA CONSOLIDADO'!$F$6:$F$1048576))</f>
        <v/>
      </c>
    </row>
    <row r="675" spans="2:7" x14ac:dyDescent="0.25">
      <c r="B675" s="1" t="str">
        <f>IF(COUNTIF('PCA CONSOLIDADO'!$H$6:$H$1048576,ESTATÍSTICAS!A675)=0,"",COUNTIF('PCA CONSOLIDADO'!$H$6:$H$1048576,ESTATÍSTICAS!A675))</f>
        <v/>
      </c>
      <c r="C675" s="30" t="str">
        <f>IF(A675="","",SUMIF('PCA CONSOLIDADO'!$H$6:$H$1048576,ESTATÍSTICAS!A675,'PCA CONSOLIDADO'!$F$6:$F$1048576))</f>
        <v/>
      </c>
      <c r="F675" s="1" t="str">
        <f>IF(E675="","",COUNTIF('PCA CONSOLIDADO'!$G$6:$G$1048576,ESTATÍSTICAS!E675))</f>
        <v/>
      </c>
      <c r="G675" s="31" t="str">
        <f>IF(E675="","",SUMIF('PCA CONSOLIDADO'!$G$6:$G$1048576,ESTATÍSTICAS!E675,'PCA CONSOLIDADO'!$F$6:$F$1048576))</f>
        <v/>
      </c>
    </row>
    <row r="676" spans="2:7" x14ac:dyDescent="0.25">
      <c r="B676" s="1" t="str">
        <f>IF(COUNTIF('PCA CONSOLIDADO'!$H$6:$H$1048576,ESTATÍSTICAS!A676)=0,"",COUNTIF('PCA CONSOLIDADO'!$H$6:$H$1048576,ESTATÍSTICAS!A676))</f>
        <v/>
      </c>
      <c r="C676" s="30" t="str">
        <f>IF(A676="","",SUMIF('PCA CONSOLIDADO'!$H$6:$H$1048576,ESTATÍSTICAS!A676,'PCA CONSOLIDADO'!$F$6:$F$1048576))</f>
        <v/>
      </c>
      <c r="F676" s="1" t="str">
        <f>IF(E676="","",COUNTIF('PCA CONSOLIDADO'!$G$6:$G$1048576,ESTATÍSTICAS!E676))</f>
        <v/>
      </c>
      <c r="G676" s="31" t="str">
        <f>IF(E676="","",SUMIF('PCA CONSOLIDADO'!$G$6:$G$1048576,ESTATÍSTICAS!E676,'PCA CONSOLIDADO'!$F$6:$F$1048576))</f>
        <v/>
      </c>
    </row>
    <row r="677" spans="2:7" x14ac:dyDescent="0.25">
      <c r="B677" s="1" t="str">
        <f>IF(COUNTIF('PCA CONSOLIDADO'!$H$6:$H$1048576,ESTATÍSTICAS!A677)=0,"",COUNTIF('PCA CONSOLIDADO'!$H$6:$H$1048576,ESTATÍSTICAS!A677))</f>
        <v/>
      </c>
      <c r="C677" s="30" t="str">
        <f>IF(A677="","",SUMIF('PCA CONSOLIDADO'!$H$6:$H$1048576,ESTATÍSTICAS!A677,'PCA CONSOLIDADO'!$F$6:$F$1048576))</f>
        <v/>
      </c>
      <c r="F677" s="1" t="str">
        <f>IF(E677="","",COUNTIF('PCA CONSOLIDADO'!$G$6:$G$1048576,ESTATÍSTICAS!E677))</f>
        <v/>
      </c>
      <c r="G677" s="31" t="str">
        <f>IF(E677="","",SUMIF('PCA CONSOLIDADO'!$G$6:$G$1048576,ESTATÍSTICAS!E677,'PCA CONSOLIDADO'!$F$6:$F$1048576))</f>
        <v/>
      </c>
    </row>
    <row r="678" spans="2:7" x14ac:dyDescent="0.25">
      <c r="B678" s="1" t="str">
        <f>IF(COUNTIF('PCA CONSOLIDADO'!$H$6:$H$1048576,ESTATÍSTICAS!A678)=0,"",COUNTIF('PCA CONSOLIDADO'!$H$6:$H$1048576,ESTATÍSTICAS!A678))</f>
        <v/>
      </c>
      <c r="C678" s="30" t="str">
        <f>IF(A678="","",SUMIF('PCA CONSOLIDADO'!$H$6:$H$1048576,ESTATÍSTICAS!A678,'PCA CONSOLIDADO'!$F$6:$F$1048576))</f>
        <v/>
      </c>
      <c r="F678" s="1" t="str">
        <f>IF(E678="","",COUNTIF('PCA CONSOLIDADO'!$G$6:$G$1048576,ESTATÍSTICAS!E678))</f>
        <v/>
      </c>
      <c r="G678" s="31" t="str">
        <f>IF(E678="","",SUMIF('PCA CONSOLIDADO'!$G$6:$G$1048576,ESTATÍSTICAS!E678,'PCA CONSOLIDADO'!$F$6:$F$1048576))</f>
        <v/>
      </c>
    </row>
    <row r="679" spans="2:7" x14ac:dyDescent="0.25">
      <c r="B679" s="1" t="str">
        <f>IF(COUNTIF('PCA CONSOLIDADO'!$H$6:$H$1048576,ESTATÍSTICAS!A679)=0,"",COUNTIF('PCA CONSOLIDADO'!$H$6:$H$1048576,ESTATÍSTICAS!A679))</f>
        <v/>
      </c>
      <c r="C679" s="30" t="str">
        <f>IF(A679="","",SUMIF('PCA CONSOLIDADO'!$H$6:$H$1048576,ESTATÍSTICAS!A679,'PCA CONSOLIDADO'!$F$6:$F$1048576))</f>
        <v/>
      </c>
      <c r="F679" s="1" t="str">
        <f>IF(E679="","",COUNTIF('PCA CONSOLIDADO'!$G$6:$G$1048576,ESTATÍSTICAS!E679))</f>
        <v/>
      </c>
      <c r="G679" s="31" t="str">
        <f>IF(E679="","",SUMIF('PCA CONSOLIDADO'!$G$6:$G$1048576,ESTATÍSTICAS!E679,'PCA CONSOLIDADO'!$F$6:$F$1048576))</f>
        <v/>
      </c>
    </row>
    <row r="680" spans="2:7" x14ac:dyDescent="0.25">
      <c r="B680" s="1" t="str">
        <f>IF(COUNTIF('PCA CONSOLIDADO'!$H$6:$H$1048576,ESTATÍSTICAS!A680)=0,"",COUNTIF('PCA CONSOLIDADO'!$H$6:$H$1048576,ESTATÍSTICAS!A680))</f>
        <v/>
      </c>
      <c r="C680" s="30" t="str">
        <f>IF(A680="","",SUMIF('PCA CONSOLIDADO'!$H$6:$H$1048576,ESTATÍSTICAS!A680,'PCA CONSOLIDADO'!$F$6:$F$1048576))</f>
        <v/>
      </c>
      <c r="F680" s="1" t="str">
        <f>IF(E680="","",COUNTIF('PCA CONSOLIDADO'!$G$6:$G$1048576,ESTATÍSTICAS!E680))</f>
        <v/>
      </c>
      <c r="G680" s="31" t="str">
        <f>IF(E680="","",SUMIF('PCA CONSOLIDADO'!$G$6:$G$1048576,ESTATÍSTICAS!E680,'PCA CONSOLIDADO'!$F$6:$F$1048576))</f>
        <v/>
      </c>
    </row>
    <row r="681" spans="2:7" x14ac:dyDescent="0.25">
      <c r="B681" s="1" t="str">
        <f>IF(COUNTIF('PCA CONSOLIDADO'!$H$6:$H$1048576,ESTATÍSTICAS!A681)=0,"",COUNTIF('PCA CONSOLIDADO'!$H$6:$H$1048576,ESTATÍSTICAS!A681))</f>
        <v/>
      </c>
      <c r="C681" s="30" t="str">
        <f>IF(A681="","",SUMIF('PCA CONSOLIDADO'!$H$6:$H$1048576,ESTATÍSTICAS!A681,'PCA CONSOLIDADO'!$F$6:$F$1048576))</f>
        <v/>
      </c>
      <c r="F681" s="1" t="str">
        <f>IF(E681="","",COUNTIF('PCA CONSOLIDADO'!$G$6:$G$1048576,ESTATÍSTICAS!E681))</f>
        <v/>
      </c>
      <c r="G681" s="31" t="str">
        <f>IF(E681="","",SUMIF('PCA CONSOLIDADO'!$G$6:$G$1048576,ESTATÍSTICAS!E681,'PCA CONSOLIDADO'!$F$6:$F$1048576))</f>
        <v/>
      </c>
    </row>
    <row r="682" spans="2:7" x14ac:dyDescent="0.25">
      <c r="B682" s="1" t="str">
        <f>IF(COUNTIF('PCA CONSOLIDADO'!$H$6:$H$1048576,ESTATÍSTICAS!A682)=0,"",COUNTIF('PCA CONSOLIDADO'!$H$6:$H$1048576,ESTATÍSTICAS!A682))</f>
        <v/>
      </c>
      <c r="C682" s="30" t="str">
        <f>IF(A682="","",SUMIF('PCA CONSOLIDADO'!$H$6:$H$1048576,ESTATÍSTICAS!A682,'PCA CONSOLIDADO'!$F$6:$F$1048576))</f>
        <v/>
      </c>
      <c r="F682" s="1" t="str">
        <f>IF(E682="","",COUNTIF('PCA CONSOLIDADO'!$G$6:$G$1048576,ESTATÍSTICAS!E682))</f>
        <v/>
      </c>
      <c r="G682" s="31" t="str">
        <f>IF(E682="","",SUMIF('PCA CONSOLIDADO'!$G$6:$G$1048576,ESTATÍSTICAS!E682,'PCA CONSOLIDADO'!$F$6:$F$1048576))</f>
        <v/>
      </c>
    </row>
    <row r="683" spans="2:7" x14ac:dyDescent="0.25">
      <c r="B683" s="1" t="str">
        <f>IF(COUNTIF('PCA CONSOLIDADO'!$H$6:$H$1048576,ESTATÍSTICAS!A683)=0,"",COUNTIF('PCA CONSOLIDADO'!$H$6:$H$1048576,ESTATÍSTICAS!A683))</f>
        <v/>
      </c>
      <c r="C683" s="30" t="str">
        <f>IF(A683="","",SUMIF('PCA CONSOLIDADO'!$H$6:$H$1048576,ESTATÍSTICAS!A683,'PCA CONSOLIDADO'!$F$6:$F$1048576))</f>
        <v/>
      </c>
      <c r="F683" s="1" t="str">
        <f>IF(E683="","",COUNTIF('PCA CONSOLIDADO'!$G$6:$G$1048576,ESTATÍSTICAS!E683))</f>
        <v/>
      </c>
      <c r="G683" s="31" t="str">
        <f>IF(E683="","",SUMIF('PCA CONSOLIDADO'!$G$6:$G$1048576,ESTATÍSTICAS!E683,'PCA CONSOLIDADO'!$F$6:$F$1048576))</f>
        <v/>
      </c>
    </row>
    <row r="684" spans="2:7" x14ac:dyDescent="0.25">
      <c r="B684" s="1" t="str">
        <f>IF(COUNTIF('PCA CONSOLIDADO'!$H$6:$H$1048576,ESTATÍSTICAS!A684)=0,"",COUNTIF('PCA CONSOLIDADO'!$H$6:$H$1048576,ESTATÍSTICAS!A684))</f>
        <v/>
      </c>
      <c r="C684" s="30" t="str">
        <f>IF(A684="","",SUMIF('PCA CONSOLIDADO'!$H$6:$H$1048576,ESTATÍSTICAS!A684,'PCA CONSOLIDADO'!$F$6:$F$1048576))</f>
        <v/>
      </c>
      <c r="F684" s="1" t="str">
        <f>IF(E684="","",COUNTIF('PCA CONSOLIDADO'!$G$6:$G$1048576,ESTATÍSTICAS!E684))</f>
        <v/>
      </c>
      <c r="G684" s="31" t="str">
        <f>IF(E684="","",SUMIF('PCA CONSOLIDADO'!$G$6:$G$1048576,ESTATÍSTICAS!E684,'PCA CONSOLIDADO'!$F$6:$F$1048576))</f>
        <v/>
      </c>
    </row>
    <row r="685" spans="2:7" x14ac:dyDescent="0.25">
      <c r="B685" s="1" t="str">
        <f>IF(COUNTIF('PCA CONSOLIDADO'!$H$6:$H$1048576,ESTATÍSTICAS!A685)=0,"",COUNTIF('PCA CONSOLIDADO'!$H$6:$H$1048576,ESTATÍSTICAS!A685))</f>
        <v/>
      </c>
      <c r="C685" s="30" t="str">
        <f>IF(A685="","",SUMIF('PCA CONSOLIDADO'!$H$6:$H$1048576,ESTATÍSTICAS!A685,'PCA CONSOLIDADO'!$F$6:$F$1048576))</f>
        <v/>
      </c>
      <c r="F685" s="1" t="str">
        <f>IF(E685="","",COUNTIF('PCA CONSOLIDADO'!$G$6:$G$1048576,ESTATÍSTICAS!E685))</f>
        <v/>
      </c>
      <c r="G685" s="31" t="str">
        <f>IF(E685="","",SUMIF('PCA CONSOLIDADO'!$G$6:$G$1048576,ESTATÍSTICAS!E685,'PCA CONSOLIDADO'!$F$6:$F$1048576))</f>
        <v/>
      </c>
    </row>
    <row r="686" spans="2:7" x14ac:dyDescent="0.25">
      <c r="B686" s="1" t="str">
        <f>IF(COUNTIF('PCA CONSOLIDADO'!$H$6:$H$1048576,ESTATÍSTICAS!A686)=0,"",COUNTIF('PCA CONSOLIDADO'!$H$6:$H$1048576,ESTATÍSTICAS!A686))</f>
        <v/>
      </c>
      <c r="C686" s="30" t="str">
        <f>IF(A686="","",SUMIF('PCA CONSOLIDADO'!$H$6:$H$1048576,ESTATÍSTICAS!A686,'PCA CONSOLIDADO'!$F$6:$F$1048576))</f>
        <v/>
      </c>
      <c r="F686" s="1" t="str">
        <f>IF(E686="","",COUNTIF('PCA CONSOLIDADO'!$G$6:$G$1048576,ESTATÍSTICAS!E686))</f>
        <v/>
      </c>
      <c r="G686" s="31" t="str">
        <f>IF(E686="","",SUMIF('PCA CONSOLIDADO'!$G$6:$G$1048576,ESTATÍSTICAS!E686,'PCA CONSOLIDADO'!$F$6:$F$1048576))</f>
        <v/>
      </c>
    </row>
    <row r="687" spans="2:7" x14ac:dyDescent="0.25">
      <c r="B687" s="1" t="str">
        <f>IF(COUNTIF('PCA CONSOLIDADO'!$H$6:$H$1048576,ESTATÍSTICAS!A687)=0,"",COUNTIF('PCA CONSOLIDADO'!$H$6:$H$1048576,ESTATÍSTICAS!A687))</f>
        <v/>
      </c>
      <c r="C687" s="30" t="str">
        <f>IF(A687="","",SUMIF('PCA CONSOLIDADO'!$H$6:$H$1048576,ESTATÍSTICAS!A687,'PCA CONSOLIDADO'!$F$6:$F$1048576))</f>
        <v/>
      </c>
      <c r="F687" s="1" t="str">
        <f>IF(E687="","",COUNTIF('PCA CONSOLIDADO'!$G$6:$G$1048576,ESTATÍSTICAS!E687))</f>
        <v/>
      </c>
      <c r="G687" s="31" t="str">
        <f>IF(E687="","",SUMIF('PCA CONSOLIDADO'!$G$6:$G$1048576,ESTATÍSTICAS!E687,'PCA CONSOLIDADO'!$F$6:$F$1048576))</f>
        <v/>
      </c>
    </row>
    <row r="688" spans="2:7" x14ac:dyDescent="0.25">
      <c r="B688" s="1" t="str">
        <f>IF(COUNTIF('PCA CONSOLIDADO'!$H$6:$H$1048576,ESTATÍSTICAS!A688)=0,"",COUNTIF('PCA CONSOLIDADO'!$H$6:$H$1048576,ESTATÍSTICAS!A688))</f>
        <v/>
      </c>
      <c r="C688" s="30" t="str">
        <f>IF(A688="","",SUMIF('PCA CONSOLIDADO'!$H$6:$H$1048576,ESTATÍSTICAS!A688,'PCA CONSOLIDADO'!$F$6:$F$1048576))</f>
        <v/>
      </c>
      <c r="F688" s="1" t="str">
        <f>IF(E688="","",COUNTIF('PCA CONSOLIDADO'!$G$6:$G$1048576,ESTATÍSTICAS!E688))</f>
        <v/>
      </c>
      <c r="G688" s="31" t="str">
        <f>IF(E688="","",SUMIF('PCA CONSOLIDADO'!$G$6:$G$1048576,ESTATÍSTICAS!E688,'PCA CONSOLIDADO'!$F$6:$F$1048576))</f>
        <v/>
      </c>
    </row>
    <row r="689" spans="2:7" x14ac:dyDescent="0.25">
      <c r="B689" s="1" t="str">
        <f>IF(COUNTIF('PCA CONSOLIDADO'!$H$6:$H$1048576,ESTATÍSTICAS!A689)=0,"",COUNTIF('PCA CONSOLIDADO'!$H$6:$H$1048576,ESTATÍSTICAS!A689))</f>
        <v/>
      </c>
      <c r="C689" s="30" t="str">
        <f>IF(A689="","",SUMIF('PCA CONSOLIDADO'!$H$6:$H$1048576,ESTATÍSTICAS!A689,'PCA CONSOLIDADO'!$F$6:$F$1048576))</f>
        <v/>
      </c>
      <c r="F689" s="1" t="str">
        <f>IF(E689="","",COUNTIF('PCA CONSOLIDADO'!$G$6:$G$1048576,ESTATÍSTICAS!E689))</f>
        <v/>
      </c>
      <c r="G689" s="31" t="str">
        <f>IF(E689="","",SUMIF('PCA CONSOLIDADO'!$G$6:$G$1048576,ESTATÍSTICAS!E689,'PCA CONSOLIDADO'!$F$6:$F$1048576))</f>
        <v/>
      </c>
    </row>
    <row r="690" spans="2:7" x14ac:dyDescent="0.25">
      <c r="B690" s="1" t="str">
        <f>IF(COUNTIF('PCA CONSOLIDADO'!$H$6:$H$1048576,ESTATÍSTICAS!A690)=0,"",COUNTIF('PCA CONSOLIDADO'!$H$6:$H$1048576,ESTATÍSTICAS!A690))</f>
        <v/>
      </c>
      <c r="C690" s="30" t="str">
        <f>IF(A690="","",SUMIF('PCA CONSOLIDADO'!$H$6:$H$1048576,ESTATÍSTICAS!A690,'PCA CONSOLIDADO'!$F$6:$F$1048576))</f>
        <v/>
      </c>
      <c r="F690" s="1" t="str">
        <f>IF(E690="","",COUNTIF('PCA CONSOLIDADO'!$G$6:$G$1048576,ESTATÍSTICAS!E690))</f>
        <v/>
      </c>
      <c r="G690" s="31" t="str">
        <f>IF(E690="","",SUMIF('PCA CONSOLIDADO'!$G$6:$G$1048576,ESTATÍSTICAS!E690,'PCA CONSOLIDADO'!$F$6:$F$1048576))</f>
        <v/>
      </c>
    </row>
    <row r="691" spans="2:7" x14ac:dyDescent="0.25">
      <c r="B691" s="1" t="str">
        <f>IF(COUNTIF('PCA CONSOLIDADO'!$H$6:$H$1048576,ESTATÍSTICAS!A691)=0,"",COUNTIF('PCA CONSOLIDADO'!$H$6:$H$1048576,ESTATÍSTICAS!A691))</f>
        <v/>
      </c>
      <c r="C691" s="30" t="str">
        <f>IF(A691="","",SUMIF('PCA CONSOLIDADO'!$H$6:$H$1048576,ESTATÍSTICAS!A691,'PCA CONSOLIDADO'!$F$6:$F$1048576))</f>
        <v/>
      </c>
      <c r="F691" s="1" t="str">
        <f>IF(E691="","",COUNTIF('PCA CONSOLIDADO'!$G$6:$G$1048576,ESTATÍSTICAS!E691))</f>
        <v/>
      </c>
      <c r="G691" s="31" t="str">
        <f>IF(E691="","",SUMIF('PCA CONSOLIDADO'!$G$6:$G$1048576,ESTATÍSTICAS!E691,'PCA CONSOLIDADO'!$F$6:$F$1048576))</f>
        <v/>
      </c>
    </row>
    <row r="692" spans="2:7" x14ac:dyDescent="0.25">
      <c r="B692" s="1" t="str">
        <f>IF(COUNTIF('PCA CONSOLIDADO'!$H$6:$H$1048576,ESTATÍSTICAS!A692)=0,"",COUNTIF('PCA CONSOLIDADO'!$H$6:$H$1048576,ESTATÍSTICAS!A692))</f>
        <v/>
      </c>
      <c r="C692" s="30" t="str">
        <f>IF(A692="","",SUMIF('PCA CONSOLIDADO'!$H$6:$H$1048576,ESTATÍSTICAS!A692,'PCA CONSOLIDADO'!$F$6:$F$1048576))</f>
        <v/>
      </c>
      <c r="F692" s="1" t="str">
        <f>IF(E692="","",COUNTIF('PCA CONSOLIDADO'!$G$6:$G$1048576,ESTATÍSTICAS!E692))</f>
        <v/>
      </c>
      <c r="G692" s="31" t="str">
        <f>IF(E692="","",SUMIF('PCA CONSOLIDADO'!$G$6:$G$1048576,ESTATÍSTICAS!E692,'PCA CONSOLIDADO'!$F$6:$F$1048576))</f>
        <v/>
      </c>
    </row>
    <row r="693" spans="2:7" x14ac:dyDescent="0.25">
      <c r="B693" s="1" t="str">
        <f>IF(COUNTIF('PCA CONSOLIDADO'!$H$6:$H$1048576,ESTATÍSTICAS!A693)=0,"",COUNTIF('PCA CONSOLIDADO'!$H$6:$H$1048576,ESTATÍSTICAS!A693))</f>
        <v/>
      </c>
      <c r="C693" s="30" t="str">
        <f>IF(A693="","",SUMIF('PCA CONSOLIDADO'!$H$6:$H$1048576,ESTATÍSTICAS!A693,'PCA CONSOLIDADO'!$F$6:$F$1048576))</f>
        <v/>
      </c>
      <c r="F693" s="1" t="str">
        <f>IF(E693="","",COUNTIF('PCA CONSOLIDADO'!$G$6:$G$1048576,ESTATÍSTICAS!E693))</f>
        <v/>
      </c>
      <c r="G693" s="31" t="str">
        <f>IF(E693="","",SUMIF('PCA CONSOLIDADO'!$G$6:$G$1048576,ESTATÍSTICAS!E693,'PCA CONSOLIDADO'!$F$6:$F$1048576))</f>
        <v/>
      </c>
    </row>
    <row r="694" spans="2:7" x14ac:dyDescent="0.25">
      <c r="B694" s="1" t="str">
        <f>IF(COUNTIF('PCA CONSOLIDADO'!$H$6:$H$1048576,ESTATÍSTICAS!A694)=0,"",COUNTIF('PCA CONSOLIDADO'!$H$6:$H$1048576,ESTATÍSTICAS!A694))</f>
        <v/>
      </c>
      <c r="C694" s="30" t="str">
        <f>IF(A694="","",SUMIF('PCA CONSOLIDADO'!$H$6:$H$1048576,ESTATÍSTICAS!A694,'PCA CONSOLIDADO'!$F$6:$F$1048576))</f>
        <v/>
      </c>
      <c r="F694" s="1" t="str">
        <f>IF(E694="","",COUNTIF('PCA CONSOLIDADO'!$G$6:$G$1048576,ESTATÍSTICAS!E694))</f>
        <v/>
      </c>
      <c r="G694" s="31" t="str">
        <f>IF(E694="","",SUMIF('PCA CONSOLIDADO'!$G$6:$G$1048576,ESTATÍSTICAS!E694,'PCA CONSOLIDADO'!$F$6:$F$1048576))</f>
        <v/>
      </c>
    </row>
    <row r="695" spans="2:7" x14ac:dyDescent="0.25">
      <c r="B695" s="1" t="str">
        <f>IF(COUNTIF('PCA CONSOLIDADO'!$H$6:$H$1048576,ESTATÍSTICAS!A695)=0,"",COUNTIF('PCA CONSOLIDADO'!$H$6:$H$1048576,ESTATÍSTICAS!A695))</f>
        <v/>
      </c>
      <c r="C695" s="30" t="str">
        <f>IF(A695="","",SUMIF('PCA CONSOLIDADO'!$H$6:$H$1048576,ESTATÍSTICAS!A695,'PCA CONSOLIDADO'!$F$6:$F$1048576))</f>
        <v/>
      </c>
      <c r="F695" s="1" t="str">
        <f>IF(E695="","",COUNTIF('PCA CONSOLIDADO'!$G$6:$G$1048576,ESTATÍSTICAS!E695))</f>
        <v/>
      </c>
      <c r="G695" s="31" t="str">
        <f>IF(E695="","",SUMIF('PCA CONSOLIDADO'!$G$6:$G$1048576,ESTATÍSTICAS!E695,'PCA CONSOLIDADO'!$F$6:$F$1048576))</f>
        <v/>
      </c>
    </row>
    <row r="696" spans="2:7" x14ac:dyDescent="0.25">
      <c r="B696" s="1" t="str">
        <f>IF(COUNTIF('PCA CONSOLIDADO'!$H$6:$H$1048576,ESTATÍSTICAS!A696)=0,"",COUNTIF('PCA CONSOLIDADO'!$H$6:$H$1048576,ESTATÍSTICAS!A696))</f>
        <v/>
      </c>
      <c r="C696" s="30" t="str">
        <f>IF(A696="","",SUMIF('PCA CONSOLIDADO'!$H$6:$H$1048576,ESTATÍSTICAS!A696,'PCA CONSOLIDADO'!$F$6:$F$1048576))</f>
        <v/>
      </c>
      <c r="F696" s="1" t="str">
        <f>IF(E696="","",COUNTIF('PCA CONSOLIDADO'!$G$6:$G$1048576,ESTATÍSTICAS!E696))</f>
        <v/>
      </c>
      <c r="G696" s="31" t="str">
        <f>IF(E696="","",SUMIF('PCA CONSOLIDADO'!$G$6:$G$1048576,ESTATÍSTICAS!E696,'PCA CONSOLIDADO'!$F$6:$F$1048576))</f>
        <v/>
      </c>
    </row>
    <row r="697" spans="2:7" x14ac:dyDescent="0.25">
      <c r="B697" s="1" t="str">
        <f>IF(COUNTIF('PCA CONSOLIDADO'!$H$6:$H$1048576,ESTATÍSTICAS!A697)=0,"",COUNTIF('PCA CONSOLIDADO'!$H$6:$H$1048576,ESTATÍSTICAS!A697))</f>
        <v/>
      </c>
      <c r="C697" s="30" t="str">
        <f>IF(A697="","",SUMIF('PCA CONSOLIDADO'!$H$6:$H$1048576,ESTATÍSTICAS!A697,'PCA CONSOLIDADO'!$F$6:$F$1048576))</f>
        <v/>
      </c>
      <c r="F697" s="1" t="str">
        <f>IF(E697="","",COUNTIF('PCA CONSOLIDADO'!$G$6:$G$1048576,ESTATÍSTICAS!E697))</f>
        <v/>
      </c>
      <c r="G697" s="31" t="str">
        <f>IF(E697="","",SUMIF('PCA CONSOLIDADO'!$G$6:$G$1048576,ESTATÍSTICAS!E697,'PCA CONSOLIDADO'!$F$6:$F$1048576))</f>
        <v/>
      </c>
    </row>
    <row r="698" spans="2:7" x14ac:dyDescent="0.25">
      <c r="B698" s="1" t="str">
        <f>IF(COUNTIF('PCA CONSOLIDADO'!$H$6:$H$1048576,ESTATÍSTICAS!A698)=0,"",COUNTIF('PCA CONSOLIDADO'!$H$6:$H$1048576,ESTATÍSTICAS!A698))</f>
        <v/>
      </c>
      <c r="C698" s="30" t="str">
        <f>IF(A698="","",SUMIF('PCA CONSOLIDADO'!$H$6:$H$1048576,ESTATÍSTICAS!A698,'PCA CONSOLIDADO'!$F$6:$F$1048576))</f>
        <v/>
      </c>
      <c r="F698" s="1" t="str">
        <f>IF(E698="","",COUNTIF('PCA CONSOLIDADO'!$G$6:$G$1048576,ESTATÍSTICAS!E698))</f>
        <v/>
      </c>
      <c r="G698" s="31" t="str">
        <f>IF(E698="","",SUMIF('PCA CONSOLIDADO'!$G$6:$G$1048576,ESTATÍSTICAS!E698,'PCA CONSOLIDADO'!$F$6:$F$1048576))</f>
        <v/>
      </c>
    </row>
    <row r="699" spans="2:7" x14ac:dyDescent="0.25">
      <c r="B699" s="1" t="str">
        <f>IF(COUNTIF('PCA CONSOLIDADO'!$H$6:$H$1048576,ESTATÍSTICAS!A699)=0,"",COUNTIF('PCA CONSOLIDADO'!$H$6:$H$1048576,ESTATÍSTICAS!A699))</f>
        <v/>
      </c>
      <c r="C699" s="30" t="str">
        <f>IF(A699="","",SUMIF('PCA CONSOLIDADO'!$H$6:$H$1048576,ESTATÍSTICAS!A699,'PCA CONSOLIDADO'!$F$6:$F$1048576))</f>
        <v/>
      </c>
      <c r="F699" s="1" t="str">
        <f>IF(E699="","",COUNTIF('PCA CONSOLIDADO'!$G$6:$G$1048576,ESTATÍSTICAS!E699))</f>
        <v/>
      </c>
      <c r="G699" s="31" t="str">
        <f>IF(E699="","",SUMIF('PCA CONSOLIDADO'!$G$6:$G$1048576,ESTATÍSTICAS!E699,'PCA CONSOLIDADO'!$F$6:$F$1048576))</f>
        <v/>
      </c>
    </row>
    <row r="700" spans="2:7" x14ac:dyDescent="0.25">
      <c r="B700" s="1" t="str">
        <f>IF(COUNTIF('PCA CONSOLIDADO'!$H$6:$H$1048576,ESTATÍSTICAS!A700)=0,"",COUNTIF('PCA CONSOLIDADO'!$H$6:$H$1048576,ESTATÍSTICAS!A700))</f>
        <v/>
      </c>
      <c r="C700" s="30" t="str">
        <f>IF(A700="","",SUMIF('PCA CONSOLIDADO'!$H$6:$H$1048576,ESTATÍSTICAS!A700,'PCA CONSOLIDADO'!$F$6:$F$1048576))</f>
        <v/>
      </c>
      <c r="F700" s="1" t="str">
        <f>IF(E700="","",COUNTIF('PCA CONSOLIDADO'!$G$6:$G$1048576,ESTATÍSTICAS!E700))</f>
        <v/>
      </c>
      <c r="G700" s="31" t="str">
        <f>IF(E700="","",SUMIF('PCA CONSOLIDADO'!$G$6:$G$1048576,ESTATÍSTICAS!E700,'PCA CONSOLIDADO'!$F$6:$F$1048576))</f>
        <v/>
      </c>
    </row>
    <row r="701" spans="2:7" x14ac:dyDescent="0.25">
      <c r="B701" s="1" t="str">
        <f>IF(COUNTIF('PCA CONSOLIDADO'!$H$6:$H$1048576,ESTATÍSTICAS!A701)=0,"",COUNTIF('PCA CONSOLIDADO'!$H$6:$H$1048576,ESTATÍSTICAS!A701))</f>
        <v/>
      </c>
      <c r="C701" s="30" t="str">
        <f>IF(A701="","",SUMIF('PCA CONSOLIDADO'!$H$6:$H$1048576,ESTATÍSTICAS!A701,'PCA CONSOLIDADO'!$F$6:$F$1048576))</f>
        <v/>
      </c>
      <c r="F701" s="1" t="str">
        <f>IF(E701="","",COUNTIF('PCA CONSOLIDADO'!$G$6:$G$1048576,ESTATÍSTICAS!E701))</f>
        <v/>
      </c>
      <c r="G701" s="31" t="str">
        <f>IF(E701="","",SUMIF('PCA CONSOLIDADO'!$G$6:$G$1048576,ESTATÍSTICAS!E701,'PCA CONSOLIDADO'!$F$6:$F$1048576))</f>
        <v/>
      </c>
    </row>
    <row r="702" spans="2:7" x14ac:dyDescent="0.25">
      <c r="B702" s="1" t="str">
        <f>IF(COUNTIF('PCA CONSOLIDADO'!$H$6:$H$1048576,ESTATÍSTICAS!A702)=0,"",COUNTIF('PCA CONSOLIDADO'!$H$6:$H$1048576,ESTATÍSTICAS!A702))</f>
        <v/>
      </c>
      <c r="C702" s="30" t="str">
        <f>IF(A702="","",SUMIF('PCA CONSOLIDADO'!$H$6:$H$1048576,ESTATÍSTICAS!A702,'PCA CONSOLIDADO'!$F$6:$F$1048576))</f>
        <v/>
      </c>
      <c r="F702" s="1" t="str">
        <f>IF(E702="","",COUNTIF('PCA CONSOLIDADO'!$G$6:$G$1048576,ESTATÍSTICAS!E702))</f>
        <v/>
      </c>
      <c r="G702" s="31" t="str">
        <f>IF(E702="","",SUMIF('PCA CONSOLIDADO'!$G$6:$G$1048576,ESTATÍSTICAS!E702,'PCA CONSOLIDADO'!$F$6:$F$1048576))</f>
        <v/>
      </c>
    </row>
    <row r="703" spans="2:7" x14ac:dyDescent="0.25">
      <c r="B703" s="1" t="str">
        <f>IF(COUNTIF('PCA CONSOLIDADO'!$H$6:$H$1048576,ESTATÍSTICAS!A703)=0,"",COUNTIF('PCA CONSOLIDADO'!$H$6:$H$1048576,ESTATÍSTICAS!A703))</f>
        <v/>
      </c>
      <c r="C703" s="30" t="str">
        <f>IF(A703="","",SUMIF('PCA CONSOLIDADO'!$H$6:$H$1048576,ESTATÍSTICAS!A703,'PCA CONSOLIDADO'!$F$6:$F$1048576))</f>
        <v/>
      </c>
      <c r="F703" s="1" t="str">
        <f>IF(E703="","",COUNTIF('PCA CONSOLIDADO'!$G$6:$G$1048576,ESTATÍSTICAS!E703))</f>
        <v/>
      </c>
      <c r="G703" s="31" t="str">
        <f>IF(E703="","",SUMIF('PCA CONSOLIDADO'!$G$6:$G$1048576,ESTATÍSTICAS!E703,'PCA CONSOLIDADO'!$F$6:$F$1048576))</f>
        <v/>
      </c>
    </row>
    <row r="704" spans="2:7" x14ac:dyDescent="0.25">
      <c r="B704" s="1" t="str">
        <f>IF(COUNTIF('PCA CONSOLIDADO'!$H$6:$H$1048576,ESTATÍSTICAS!A704)=0,"",COUNTIF('PCA CONSOLIDADO'!$H$6:$H$1048576,ESTATÍSTICAS!A704))</f>
        <v/>
      </c>
      <c r="C704" s="30" t="str">
        <f>IF(A704="","",SUMIF('PCA CONSOLIDADO'!$H$6:$H$1048576,ESTATÍSTICAS!A704,'PCA CONSOLIDADO'!$F$6:$F$1048576))</f>
        <v/>
      </c>
      <c r="F704" s="1" t="str">
        <f>IF(E704="","",COUNTIF('PCA CONSOLIDADO'!$G$6:$G$1048576,ESTATÍSTICAS!E704))</f>
        <v/>
      </c>
      <c r="G704" s="31" t="str">
        <f>IF(E704="","",SUMIF('PCA CONSOLIDADO'!$G$6:$G$1048576,ESTATÍSTICAS!E704,'PCA CONSOLIDADO'!$F$6:$F$1048576))</f>
        <v/>
      </c>
    </row>
    <row r="705" spans="2:7" x14ac:dyDescent="0.25">
      <c r="B705" s="1" t="str">
        <f>IF(COUNTIF('PCA CONSOLIDADO'!$H$6:$H$1048576,ESTATÍSTICAS!A705)=0,"",COUNTIF('PCA CONSOLIDADO'!$H$6:$H$1048576,ESTATÍSTICAS!A705))</f>
        <v/>
      </c>
      <c r="C705" s="30" t="str">
        <f>IF(A705="","",SUMIF('PCA CONSOLIDADO'!$H$6:$H$1048576,ESTATÍSTICAS!A705,'PCA CONSOLIDADO'!$F$6:$F$1048576))</f>
        <v/>
      </c>
      <c r="F705" s="1" t="str">
        <f>IF(E705="","",COUNTIF('PCA CONSOLIDADO'!$G$6:$G$1048576,ESTATÍSTICAS!E705))</f>
        <v/>
      </c>
      <c r="G705" s="31" t="str">
        <f>IF(E705="","",SUMIF('PCA CONSOLIDADO'!$G$6:$G$1048576,ESTATÍSTICAS!E705,'PCA CONSOLIDADO'!$F$6:$F$1048576))</f>
        <v/>
      </c>
    </row>
    <row r="706" spans="2:7" x14ac:dyDescent="0.25">
      <c r="B706" s="1" t="str">
        <f>IF(COUNTIF('PCA CONSOLIDADO'!$H$6:$H$1048576,ESTATÍSTICAS!A706)=0,"",COUNTIF('PCA CONSOLIDADO'!$H$6:$H$1048576,ESTATÍSTICAS!A706))</f>
        <v/>
      </c>
      <c r="C706" s="30" t="str">
        <f>IF(A706="","",SUMIF('PCA CONSOLIDADO'!$H$6:$H$1048576,ESTATÍSTICAS!A706,'PCA CONSOLIDADO'!$F$6:$F$1048576))</f>
        <v/>
      </c>
      <c r="F706" s="1" t="str">
        <f>IF(E706="","",COUNTIF('PCA CONSOLIDADO'!$G$6:$G$1048576,ESTATÍSTICAS!E706))</f>
        <v/>
      </c>
      <c r="G706" s="31" t="str">
        <f>IF(E706="","",SUMIF('PCA CONSOLIDADO'!$G$6:$G$1048576,ESTATÍSTICAS!E706,'PCA CONSOLIDADO'!$F$6:$F$1048576))</f>
        <v/>
      </c>
    </row>
    <row r="707" spans="2:7" x14ac:dyDescent="0.25">
      <c r="B707" s="1" t="str">
        <f>IF(COUNTIF('PCA CONSOLIDADO'!$H$6:$H$1048576,ESTATÍSTICAS!A707)=0,"",COUNTIF('PCA CONSOLIDADO'!$H$6:$H$1048576,ESTATÍSTICAS!A707))</f>
        <v/>
      </c>
      <c r="C707" s="30" t="str">
        <f>IF(A707="","",SUMIF('PCA CONSOLIDADO'!$H$6:$H$1048576,ESTATÍSTICAS!A707,'PCA CONSOLIDADO'!$F$6:$F$1048576))</f>
        <v/>
      </c>
      <c r="F707" s="1" t="str">
        <f>IF(E707="","",COUNTIF('PCA CONSOLIDADO'!$G$6:$G$1048576,ESTATÍSTICAS!E707))</f>
        <v/>
      </c>
      <c r="G707" s="31" t="str">
        <f>IF(E707="","",SUMIF('PCA CONSOLIDADO'!$G$6:$G$1048576,ESTATÍSTICAS!E707,'PCA CONSOLIDADO'!$F$6:$F$1048576))</f>
        <v/>
      </c>
    </row>
    <row r="708" spans="2:7" x14ac:dyDescent="0.25">
      <c r="B708" s="1" t="str">
        <f>IF(COUNTIF('PCA CONSOLIDADO'!$H$6:$H$1048576,ESTATÍSTICAS!A708)=0,"",COUNTIF('PCA CONSOLIDADO'!$H$6:$H$1048576,ESTATÍSTICAS!A708))</f>
        <v/>
      </c>
      <c r="C708" s="30" t="str">
        <f>IF(A708="","",SUMIF('PCA CONSOLIDADO'!$H$6:$H$1048576,ESTATÍSTICAS!A708,'PCA CONSOLIDADO'!$F$6:$F$1048576))</f>
        <v/>
      </c>
      <c r="F708" s="1" t="str">
        <f>IF(E708="","",COUNTIF('PCA CONSOLIDADO'!$G$6:$G$1048576,ESTATÍSTICAS!E708))</f>
        <v/>
      </c>
      <c r="G708" s="31" t="str">
        <f>IF(E708="","",SUMIF('PCA CONSOLIDADO'!$G$6:$G$1048576,ESTATÍSTICAS!E708,'PCA CONSOLIDADO'!$F$6:$F$1048576))</f>
        <v/>
      </c>
    </row>
    <row r="709" spans="2:7" x14ac:dyDescent="0.25">
      <c r="B709" s="1" t="str">
        <f>IF(COUNTIF('PCA CONSOLIDADO'!$H$6:$H$1048576,ESTATÍSTICAS!A709)=0,"",COUNTIF('PCA CONSOLIDADO'!$H$6:$H$1048576,ESTATÍSTICAS!A709))</f>
        <v/>
      </c>
      <c r="C709" s="30" t="str">
        <f>IF(A709="","",SUMIF('PCA CONSOLIDADO'!$H$6:$H$1048576,ESTATÍSTICAS!A709,'PCA CONSOLIDADO'!$F$6:$F$1048576))</f>
        <v/>
      </c>
      <c r="F709" s="1" t="str">
        <f>IF(E709="","",COUNTIF('PCA CONSOLIDADO'!$G$6:$G$1048576,ESTATÍSTICAS!E709))</f>
        <v/>
      </c>
      <c r="G709" s="31" t="str">
        <f>IF(E709="","",SUMIF('PCA CONSOLIDADO'!$G$6:$G$1048576,ESTATÍSTICAS!E709,'PCA CONSOLIDADO'!$F$6:$F$1048576))</f>
        <v/>
      </c>
    </row>
    <row r="710" spans="2:7" x14ac:dyDescent="0.25">
      <c r="B710" s="1" t="str">
        <f>IF(COUNTIF('PCA CONSOLIDADO'!$H$6:$H$1048576,ESTATÍSTICAS!A710)=0,"",COUNTIF('PCA CONSOLIDADO'!$H$6:$H$1048576,ESTATÍSTICAS!A710))</f>
        <v/>
      </c>
      <c r="C710" s="30" t="str">
        <f>IF(A710="","",SUMIF('PCA CONSOLIDADO'!$H$6:$H$1048576,ESTATÍSTICAS!A710,'PCA CONSOLIDADO'!$F$6:$F$1048576))</f>
        <v/>
      </c>
      <c r="F710" s="1" t="str">
        <f>IF(E710="","",COUNTIF('PCA CONSOLIDADO'!$G$6:$G$1048576,ESTATÍSTICAS!E710))</f>
        <v/>
      </c>
      <c r="G710" s="31" t="str">
        <f>IF(E710="","",SUMIF('PCA CONSOLIDADO'!$G$6:$G$1048576,ESTATÍSTICAS!E710,'PCA CONSOLIDADO'!$F$6:$F$1048576))</f>
        <v/>
      </c>
    </row>
    <row r="711" spans="2:7" x14ac:dyDescent="0.25">
      <c r="B711" s="1" t="str">
        <f>IF(COUNTIF('PCA CONSOLIDADO'!$H$6:$H$1048576,ESTATÍSTICAS!A711)=0,"",COUNTIF('PCA CONSOLIDADO'!$H$6:$H$1048576,ESTATÍSTICAS!A711))</f>
        <v/>
      </c>
      <c r="C711" s="30" t="str">
        <f>IF(A711="","",SUMIF('PCA CONSOLIDADO'!$H$6:$H$1048576,ESTATÍSTICAS!A711,'PCA CONSOLIDADO'!$F$6:$F$1048576))</f>
        <v/>
      </c>
      <c r="F711" s="1" t="str">
        <f>IF(E711="","",COUNTIF('PCA CONSOLIDADO'!$G$6:$G$1048576,ESTATÍSTICAS!E711))</f>
        <v/>
      </c>
      <c r="G711" s="31" t="str">
        <f>IF(E711="","",SUMIF('PCA CONSOLIDADO'!$G$6:$G$1048576,ESTATÍSTICAS!E711,'PCA CONSOLIDADO'!$F$6:$F$1048576))</f>
        <v/>
      </c>
    </row>
    <row r="712" spans="2:7" x14ac:dyDescent="0.25">
      <c r="B712" s="1" t="str">
        <f>IF(COUNTIF('PCA CONSOLIDADO'!$H$6:$H$1048576,ESTATÍSTICAS!A712)=0,"",COUNTIF('PCA CONSOLIDADO'!$H$6:$H$1048576,ESTATÍSTICAS!A712))</f>
        <v/>
      </c>
      <c r="C712" s="30" t="str">
        <f>IF(A712="","",SUMIF('PCA CONSOLIDADO'!$H$6:$H$1048576,ESTATÍSTICAS!A712,'PCA CONSOLIDADO'!$F$6:$F$1048576))</f>
        <v/>
      </c>
      <c r="F712" s="1" t="str">
        <f>IF(E712="","",COUNTIF('PCA CONSOLIDADO'!$G$6:$G$1048576,ESTATÍSTICAS!E712))</f>
        <v/>
      </c>
      <c r="G712" s="31" t="str">
        <f>IF(E712="","",SUMIF('PCA CONSOLIDADO'!$G$6:$G$1048576,ESTATÍSTICAS!E712,'PCA CONSOLIDADO'!$F$6:$F$1048576))</f>
        <v/>
      </c>
    </row>
    <row r="713" spans="2:7" x14ac:dyDescent="0.25">
      <c r="B713" s="1" t="str">
        <f>IF(COUNTIF('PCA CONSOLIDADO'!$H$6:$H$1048576,ESTATÍSTICAS!A713)=0,"",COUNTIF('PCA CONSOLIDADO'!$H$6:$H$1048576,ESTATÍSTICAS!A713))</f>
        <v/>
      </c>
      <c r="C713" s="30" t="str">
        <f>IF(A713="","",SUMIF('PCA CONSOLIDADO'!$H$6:$H$1048576,ESTATÍSTICAS!A713,'PCA CONSOLIDADO'!$F$6:$F$1048576))</f>
        <v/>
      </c>
      <c r="F713" s="1" t="str">
        <f>IF(E713="","",COUNTIF('PCA CONSOLIDADO'!$G$6:$G$1048576,ESTATÍSTICAS!E713))</f>
        <v/>
      </c>
      <c r="G713" s="31" t="str">
        <f>IF(E713="","",SUMIF('PCA CONSOLIDADO'!$G$6:$G$1048576,ESTATÍSTICAS!E713,'PCA CONSOLIDADO'!$F$6:$F$1048576))</f>
        <v/>
      </c>
    </row>
    <row r="714" spans="2:7" x14ac:dyDescent="0.25">
      <c r="B714" s="1" t="str">
        <f>IF(COUNTIF('PCA CONSOLIDADO'!$H$6:$H$1048576,ESTATÍSTICAS!A714)=0,"",COUNTIF('PCA CONSOLIDADO'!$H$6:$H$1048576,ESTATÍSTICAS!A714))</f>
        <v/>
      </c>
      <c r="C714" s="30" t="str">
        <f>IF(A714="","",SUMIF('PCA CONSOLIDADO'!$H$6:$H$1048576,ESTATÍSTICAS!A714,'PCA CONSOLIDADO'!$F$6:$F$1048576))</f>
        <v/>
      </c>
      <c r="F714" s="1" t="str">
        <f>IF(E714="","",COUNTIF('PCA CONSOLIDADO'!$G$6:$G$1048576,ESTATÍSTICAS!E714))</f>
        <v/>
      </c>
      <c r="G714" s="31" t="str">
        <f>IF(E714="","",SUMIF('PCA CONSOLIDADO'!$G$6:$G$1048576,ESTATÍSTICAS!E714,'PCA CONSOLIDADO'!$F$6:$F$1048576))</f>
        <v/>
      </c>
    </row>
    <row r="715" spans="2:7" x14ac:dyDescent="0.25">
      <c r="B715" s="1" t="str">
        <f>IF(COUNTIF('PCA CONSOLIDADO'!$H$6:$H$1048576,ESTATÍSTICAS!A715)=0,"",COUNTIF('PCA CONSOLIDADO'!$H$6:$H$1048576,ESTATÍSTICAS!A715))</f>
        <v/>
      </c>
      <c r="C715" s="30" t="str">
        <f>IF(A715="","",SUMIF('PCA CONSOLIDADO'!$H$6:$H$1048576,ESTATÍSTICAS!A715,'PCA CONSOLIDADO'!$F$6:$F$1048576))</f>
        <v/>
      </c>
      <c r="F715" s="1" t="str">
        <f>IF(E715="","",COUNTIF('PCA CONSOLIDADO'!$G$6:$G$1048576,ESTATÍSTICAS!E715))</f>
        <v/>
      </c>
      <c r="G715" s="31" t="str">
        <f>IF(E715="","",SUMIF('PCA CONSOLIDADO'!$G$6:$G$1048576,ESTATÍSTICAS!E715,'PCA CONSOLIDADO'!$F$6:$F$1048576))</f>
        <v/>
      </c>
    </row>
    <row r="716" spans="2:7" x14ac:dyDescent="0.25">
      <c r="B716" s="1" t="str">
        <f>IF(COUNTIF('PCA CONSOLIDADO'!$H$6:$H$1048576,ESTATÍSTICAS!A716)=0,"",COUNTIF('PCA CONSOLIDADO'!$H$6:$H$1048576,ESTATÍSTICAS!A716))</f>
        <v/>
      </c>
      <c r="C716" s="30" t="str">
        <f>IF(A716="","",SUMIF('PCA CONSOLIDADO'!$H$6:$H$1048576,ESTATÍSTICAS!A716,'PCA CONSOLIDADO'!$F$6:$F$1048576))</f>
        <v/>
      </c>
      <c r="F716" s="1" t="str">
        <f>IF(E716="","",COUNTIF('PCA CONSOLIDADO'!$G$6:$G$1048576,ESTATÍSTICAS!E716))</f>
        <v/>
      </c>
      <c r="G716" s="31" t="str">
        <f>IF(E716="","",SUMIF('PCA CONSOLIDADO'!$G$6:$G$1048576,ESTATÍSTICAS!E716,'PCA CONSOLIDADO'!$F$6:$F$1048576))</f>
        <v/>
      </c>
    </row>
    <row r="717" spans="2:7" x14ac:dyDescent="0.25">
      <c r="B717" s="1" t="str">
        <f>IF(COUNTIF('PCA CONSOLIDADO'!$H$6:$H$1048576,ESTATÍSTICAS!A717)=0,"",COUNTIF('PCA CONSOLIDADO'!$H$6:$H$1048576,ESTATÍSTICAS!A717))</f>
        <v/>
      </c>
      <c r="C717" s="30" t="str">
        <f>IF(A717="","",SUMIF('PCA CONSOLIDADO'!$H$6:$H$1048576,ESTATÍSTICAS!A717,'PCA CONSOLIDADO'!$F$6:$F$1048576))</f>
        <v/>
      </c>
      <c r="F717" s="1" t="str">
        <f>IF(E717="","",COUNTIF('PCA CONSOLIDADO'!$G$6:$G$1048576,ESTATÍSTICAS!E717))</f>
        <v/>
      </c>
      <c r="G717" s="31" t="str">
        <f>IF(E717="","",SUMIF('PCA CONSOLIDADO'!$G$6:$G$1048576,ESTATÍSTICAS!E717,'PCA CONSOLIDADO'!$F$6:$F$1048576))</f>
        <v/>
      </c>
    </row>
    <row r="718" spans="2:7" x14ac:dyDescent="0.25">
      <c r="B718" s="1" t="str">
        <f>IF(COUNTIF('PCA CONSOLIDADO'!$H$6:$H$1048576,ESTATÍSTICAS!A718)=0,"",COUNTIF('PCA CONSOLIDADO'!$H$6:$H$1048576,ESTATÍSTICAS!A718))</f>
        <v/>
      </c>
      <c r="C718" s="30" t="str">
        <f>IF(A718="","",SUMIF('PCA CONSOLIDADO'!$H$6:$H$1048576,ESTATÍSTICAS!A718,'PCA CONSOLIDADO'!$F$6:$F$1048576))</f>
        <v/>
      </c>
      <c r="F718" s="1" t="str">
        <f>IF(E718="","",COUNTIF('PCA CONSOLIDADO'!$G$6:$G$1048576,ESTATÍSTICAS!E718))</f>
        <v/>
      </c>
      <c r="G718" s="31" t="str">
        <f>IF(E718="","",SUMIF('PCA CONSOLIDADO'!$G$6:$G$1048576,ESTATÍSTICAS!E718,'PCA CONSOLIDADO'!$F$6:$F$1048576))</f>
        <v/>
      </c>
    </row>
    <row r="719" spans="2:7" x14ac:dyDescent="0.25">
      <c r="B719" s="1" t="str">
        <f>IF(COUNTIF('PCA CONSOLIDADO'!$H$6:$H$1048576,ESTATÍSTICAS!A719)=0,"",COUNTIF('PCA CONSOLIDADO'!$H$6:$H$1048576,ESTATÍSTICAS!A719))</f>
        <v/>
      </c>
      <c r="C719" s="30" t="str">
        <f>IF(A719="","",SUMIF('PCA CONSOLIDADO'!$H$6:$H$1048576,ESTATÍSTICAS!A719,'PCA CONSOLIDADO'!$F$6:$F$1048576))</f>
        <v/>
      </c>
      <c r="F719" s="1" t="str">
        <f>IF(E719="","",COUNTIF('PCA CONSOLIDADO'!$G$6:$G$1048576,ESTATÍSTICAS!E719))</f>
        <v/>
      </c>
      <c r="G719" s="31" t="str">
        <f>IF(E719="","",SUMIF('PCA CONSOLIDADO'!$G$6:$G$1048576,ESTATÍSTICAS!E719,'PCA CONSOLIDADO'!$F$6:$F$1048576))</f>
        <v/>
      </c>
    </row>
    <row r="720" spans="2:7" x14ac:dyDescent="0.25">
      <c r="B720" s="1" t="str">
        <f>IF(COUNTIF('PCA CONSOLIDADO'!$H$6:$H$1048576,ESTATÍSTICAS!A720)=0,"",COUNTIF('PCA CONSOLIDADO'!$H$6:$H$1048576,ESTATÍSTICAS!A720))</f>
        <v/>
      </c>
      <c r="C720" s="30" t="str">
        <f>IF(A720="","",SUMIF('PCA CONSOLIDADO'!$H$6:$H$1048576,ESTATÍSTICAS!A720,'PCA CONSOLIDADO'!$F$6:$F$1048576))</f>
        <v/>
      </c>
      <c r="F720" s="1" t="str">
        <f>IF(E720="","",COUNTIF('PCA CONSOLIDADO'!$G$6:$G$1048576,ESTATÍSTICAS!E720))</f>
        <v/>
      </c>
      <c r="G720" s="31" t="str">
        <f>IF(E720="","",SUMIF('PCA CONSOLIDADO'!$G$6:$G$1048576,ESTATÍSTICAS!E720,'PCA CONSOLIDADO'!$F$6:$F$1048576))</f>
        <v/>
      </c>
    </row>
    <row r="721" spans="2:7" x14ac:dyDescent="0.25">
      <c r="B721" s="1" t="str">
        <f>IF(COUNTIF('PCA CONSOLIDADO'!$H$6:$H$1048576,ESTATÍSTICAS!A721)=0,"",COUNTIF('PCA CONSOLIDADO'!$H$6:$H$1048576,ESTATÍSTICAS!A721))</f>
        <v/>
      </c>
      <c r="C721" s="30" t="str">
        <f>IF(A721="","",SUMIF('PCA CONSOLIDADO'!$H$6:$H$1048576,ESTATÍSTICAS!A721,'PCA CONSOLIDADO'!$F$6:$F$1048576))</f>
        <v/>
      </c>
      <c r="F721" s="1" t="str">
        <f>IF(E721="","",COUNTIF('PCA CONSOLIDADO'!$G$6:$G$1048576,ESTATÍSTICAS!E721))</f>
        <v/>
      </c>
      <c r="G721" s="31" t="str">
        <f>IF(E721="","",SUMIF('PCA CONSOLIDADO'!$G$6:$G$1048576,ESTATÍSTICAS!E721,'PCA CONSOLIDADO'!$F$6:$F$1048576))</f>
        <v/>
      </c>
    </row>
    <row r="722" spans="2:7" x14ac:dyDescent="0.25">
      <c r="B722" s="1" t="str">
        <f>IF(COUNTIF('PCA CONSOLIDADO'!$H$6:$H$1048576,ESTATÍSTICAS!A722)=0,"",COUNTIF('PCA CONSOLIDADO'!$H$6:$H$1048576,ESTATÍSTICAS!A722))</f>
        <v/>
      </c>
      <c r="C722" s="30" t="str">
        <f>IF(A722="","",SUMIF('PCA CONSOLIDADO'!$H$6:$H$1048576,ESTATÍSTICAS!A722,'PCA CONSOLIDADO'!$F$6:$F$1048576))</f>
        <v/>
      </c>
      <c r="F722" s="1" t="str">
        <f>IF(E722="","",COUNTIF('PCA CONSOLIDADO'!$G$6:$G$1048576,ESTATÍSTICAS!E722))</f>
        <v/>
      </c>
      <c r="G722" s="31" t="str">
        <f>IF(E722="","",SUMIF('PCA CONSOLIDADO'!$G$6:$G$1048576,ESTATÍSTICAS!E722,'PCA CONSOLIDADO'!$F$6:$F$1048576))</f>
        <v/>
      </c>
    </row>
    <row r="723" spans="2:7" x14ac:dyDescent="0.25">
      <c r="B723" s="1" t="str">
        <f>IF(COUNTIF('PCA CONSOLIDADO'!$H$6:$H$1048576,ESTATÍSTICAS!A723)=0,"",COUNTIF('PCA CONSOLIDADO'!$H$6:$H$1048576,ESTATÍSTICAS!A723))</f>
        <v/>
      </c>
      <c r="C723" s="30" t="str">
        <f>IF(A723="","",SUMIF('PCA CONSOLIDADO'!$H$6:$H$1048576,ESTATÍSTICAS!A723,'PCA CONSOLIDADO'!$F$6:$F$1048576))</f>
        <v/>
      </c>
      <c r="F723" s="1" t="str">
        <f>IF(E723="","",COUNTIF('PCA CONSOLIDADO'!$G$6:$G$1048576,ESTATÍSTICAS!E723))</f>
        <v/>
      </c>
      <c r="G723" s="31" t="str">
        <f>IF(E723="","",SUMIF('PCA CONSOLIDADO'!$G$6:$G$1048576,ESTATÍSTICAS!E723,'PCA CONSOLIDADO'!$F$6:$F$1048576))</f>
        <v/>
      </c>
    </row>
    <row r="724" spans="2:7" x14ac:dyDescent="0.25">
      <c r="B724" s="1" t="str">
        <f>IF(COUNTIF('PCA CONSOLIDADO'!$H$6:$H$1048576,ESTATÍSTICAS!A724)=0,"",COUNTIF('PCA CONSOLIDADO'!$H$6:$H$1048576,ESTATÍSTICAS!A724))</f>
        <v/>
      </c>
      <c r="C724" s="30" t="str">
        <f>IF(A724="","",SUMIF('PCA CONSOLIDADO'!$H$6:$H$1048576,ESTATÍSTICAS!A724,'PCA CONSOLIDADO'!$F$6:$F$1048576))</f>
        <v/>
      </c>
      <c r="F724" s="1" t="str">
        <f>IF(E724="","",COUNTIF('PCA CONSOLIDADO'!$G$6:$G$1048576,ESTATÍSTICAS!E724))</f>
        <v/>
      </c>
      <c r="G724" s="31" t="str">
        <f>IF(E724="","",SUMIF('PCA CONSOLIDADO'!$G$6:$G$1048576,ESTATÍSTICAS!E724,'PCA CONSOLIDADO'!$F$6:$F$1048576))</f>
        <v/>
      </c>
    </row>
    <row r="725" spans="2:7" x14ac:dyDescent="0.25">
      <c r="B725" s="1" t="str">
        <f>IF(COUNTIF('PCA CONSOLIDADO'!$H$6:$H$1048576,ESTATÍSTICAS!A725)=0,"",COUNTIF('PCA CONSOLIDADO'!$H$6:$H$1048576,ESTATÍSTICAS!A725))</f>
        <v/>
      </c>
      <c r="C725" s="30" t="str">
        <f>IF(A725="","",SUMIF('PCA CONSOLIDADO'!$H$6:$H$1048576,ESTATÍSTICAS!A725,'PCA CONSOLIDADO'!$F$6:$F$1048576))</f>
        <v/>
      </c>
      <c r="F725" s="1" t="str">
        <f>IF(E725="","",COUNTIF('PCA CONSOLIDADO'!$G$6:$G$1048576,ESTATÍSTICAS!E725))</f>
        <v/>
      </c>
      <c r="G725" s="31" t="str">
        <f>IF(E725="","",SUMIF('PCA CONSOLIDADO'!$G$6:$G$1048576,ESTATÍSTICAS!E725,'PCA CONSOLIDADO'!$F$6:$F$1048576))</f>
        <v/>
      </c>
    </row>
    <row r="726" spans="2:7" x14ac:dyDescent="0.25">
      <c r="B726" s="1" t="str">
        <f>IF(COUNTIF('PCA CONSOLIDADO'!$H$6:$H$1048576,ESTATÍSTICAS!A726)=0,"",COUNTIF('PCA CONSOLIDADO'!$H$6:$H$1048576,ESTATÍSTICAS!A726))</f>
        <v/>
      </c>
      <c r="C726" s="30" t="str">
        <f>IF(A726="","",SUMIF('PCA CONSOLIDADO'!$H$6:$H$1048576,ESTATÍSTICAS!A726,'PCA CONSOLIDADO'!$F$6:$F$1048576))</f>
        <v/>
      </c>
      <c r="F726" s="1" t="str">
        <f>IF(E726="","",COUNTIF('PCA CONSOLIDADO'!$G$6:$G$1048576,ESTATÍSTICAS!E726))</f>
        <v/>
      </c>
      <c r="G726" s="31" t="str">
        <f>IF(E726="","",SUMIF('PCA CONSOLIDADO'!$G$6:$G$1048576,ESTATÍSTICAS!E726,'PCA CONSOLIDADO'!$F$6:$F$1048576))</f>
        <v/>
      </c>
    </row>
    <row r="727" spans="2:7" x14ac:dyDescent="0.25">
      <c r="B727" s="1" t="str">
        <f>IF(COUNTIF('PCA CONSOLIDADO'!$H$6:$H$1048576,ESTATÍSTICAS!A727)=0,"",COUNTIF('PCA CONSOLIDADO'!$H$6:$H$1048576,ESTATÍSTICAS!A727))</f>
        <v/>
      </c>
      <c r="C727" s="30" t="str">
        <f>IF(A727="","",SUMIF('PCA CONSOLIDADO'!$H$6:$H$1048576,ESTATÍSTICAS!A727,'PCA CONSOLIDADO'!$F$6:$F$1048576))</f>
        <v/>
      </c>
      <c r="F727" s="1" t="str">
        <f>IF(E727="","",COUNTIF('PCA CONSOLIDADO'!$G$6:$G$1048576,ESTATÍSTICAS!E727))</f>
        <v/>
      </c>
      <c r="G727" s="31" t="str">
        <f>IF(E727="","",SUMIF('PCA CONSOLIDADO'!$G$6:$G$1048576,ESTATÍSTICAS!E727,'PCA CONSOLIDADO'!$F$6:$F$1048576))</f>
        <v/>
      </c>
    </row>
    <row r="728" spans="2:7" x14ac:dyDescent="0.25">
      <c r="B728" s="1" t="str">
        <f>IF(COUNTIF('PCA CONSOLIDADO'!$H$6:$H$1048576,ESTATÍSTICAS!A728)=0,"",COUNTIF('PCA CONSOLIDADO'!$H$6:$H$1048576,ESTATÍSTICAS!A728))</f>
        <v/>
      </c>
      <c r="C728" s="30" t="str">
        <f>IF(A728="","",SUMIF('PCA CONSOLIDADO'!$H$6:$H$1048576,ESTATÍSTICAS!A728,'PCA CONSOLIDADO'!$F$6:$F$1048576))</f>
        <v/>
      </c>
      <c r="F728" s="1" t="str">
        <f>IF(E728="","",COUNTIF('PCA CONSOLIDADO'!$G$6:$G$1048576,ESTATÍSTICAS!E728))</f>
        <v/>
      </c>
      <c r="G728" s="31" t="str">
        <f>IF(E728="","",SUMIF('PCA CONSOLIDADO'!$G$6:$G$1048576,ESTATÍSTICAS!E728,'PCA CONSOLIDADO'!$F$6:$F$1048576))</f>
        <v/>
      </c>
    </row>
    <row r="729" spans="2:7" x14ac:dyDescent="0.25">
      <c r="B729" s="1" t="str">
        <f>IF(COUNTIF('PCA CONSOLIDADO'!$H$6:$H$1048576,ESTATÍSTICAS!A729)=0,"",COUNTIF('PCA CONSOLIDADO'!$H$6:$H$1048576,ESTATÍSTICAS!A729))</f>
        <v/>
      </c>
      <c r="C729" s="30" t="str">
        <f>IF(A729="","",SUMIF('PCA CONSOLIDADO'!$H$6:$H$1048576,ESTATÍSTICAS!A729,'PCA CONSOLIDADO'!$F$6:$F$1048576))</f>
        <v/>
      </c>
      <c r="F729" s="1" t="str">
        <f>IF(E729="","",COUNTIF('PCA CONSOLIDADO'!$G$6:$G$1048576,ESTATÍSTICAS!E729))</f>
        <v/>
      </c>
      <c r="G729" s="31" t="str">
        <f>IF(E729="","",SUMIF('PCA CONSOLIDADO'!$G$6:$G$1048576,ESTATÍSTICAS!E729,'PCA CONSOLIDADO'!$F$6:$F$1048576))</f>
        <v/>
      </c>
    </row>
    <row r="730" spans="2:7" x14ac:dyDescent="0.25">
      <c r="B730" s="1" t="str">
        <f>IF(COUNTIF('PCA CONSOLIDADO'!$H$6:$H$1048576,ESTATÍSTICAS!A730)=0,"",COUNTIF('PCA CONSOLIDADO'!$H$6:$H$1048576,ESTATÍSTICAS!A730))</f>
        <v/>
      </c>
      <c r="C730" s="30" t="str">
        <f>IF(A730="","",SUMIF('PCA CONSOLIDADO'!$H$6:$H$1048576,ESTATÍSTICAS!A730,'PCA CONSOLIDADO'!$F$6:$F$1048576))</f>
        <v/>
      </c>
      <c r="F730" s="1" t="str">
        <f>IF(E730="","",COUNTIF('PCA CONSOLIDADO'!$G$6:$G$1048576,ESTATÍSTICAS!E730))</f>
        <v/>
      </c>
      <c r="G730" s="31" t="str">
        <f>IF(E730="","",SUMIF('PCA CONSOLIDADO'!$G$6:$G$1048576,ESTATÍSTICAS!E730,'PCA CONSOLIDADO'!$F$6:$F$1048576))</f>
        <v/>
      </c>
    </row>
    <row r="731" spans="2:7" x14ac:dyDescent="0.25">
      <c r="B731" s="1" t="str">
        <f>IF(COUNTIF('PCA CONSOLIDADO'!$H$6:$H$1048576,ESTATÍSTICAS!A731)=0,"",COUNTIF('PCA CONSOLIDADO'!$H$6:$H$1048576,ESTATÍSTICAS!A731))</f>
        <v/>
      </c>
      <c r="C731" s="30" t="str">
        <f>IF(A731="","",SUMIF('PCA CONSOLIDADO'!$H$6:$H$1048576,ESTATÍSTICAS!A731,'PCA CONSOLIDADO'!$F$6:$F$1048576))</f>
        <v/>
      </c>
      <c r="F731" s="1" t="str">
        <f>IF(E731="","",COUNTIF('PCA CONSOLIDADO'!$G$6:$G$1048576,ESTATÍSTICAS!E731))</f>
        <v/>
      </c>
      <c r="G731" s="31" t="str">
        <f>IF(E731="","",SUMIF('PCA CONSOLIDADO'!$G$6:$G$1048576,ESTATÍSTICAS!E731,'PCA CONSOLIDADO'!$F$6:$F$1048576))</f>
        <v/>
      </c>
    </row>
    <row r="732" spans="2:7" x14ac:dyDescent="0.25">
      <c r="B732" s="1" t="str">
        <f>IF(COUNTIF('PCA CONSOLIDADO'!$H$6:$H$1048576,ESTATÍSTICAS!A732)=0,"",COUNTIF('PCA CONSOLIDADO'!$H$6:$H$1048576,ESTATÍSTICAS!A732))</f>
        <v/>
      </c>
      <c r="C732" s="30" t="str">
        <f>IF(A732="","",SUMIF('PCA CONSOLIDADO'!$H$6:$H$1048576,ESTATÍSTICAS!A732,'PCA CONSOLIDADO'!$F$6:$F$1048576))</f>
        <v/>
      </c>
      <c r="F732" s="1" t="str">
        <f>IF(E732="","",COUNTIF('PCA CONSOLIDADO'!$G$6:$G$1048576,ESTATÍSTICAS!E732))</f>
        <v/>
      </c>
      <c r="G732" s="31" t="str">
        <f>IF(E732="","",SUMIF('PCA CONSOLIDADO'!$G$6:$G$1048576,ESTATÍSTICAS!E732,'PCA CONSOLIDADO'!$F$6:$F$1048576))</f>
        <v/>
      </c>
    </row>
    <row r="733" spans="2:7" x14ac:dyDescent="0.25">
      <c r="B733" s="1" t="str">
        <f>IF(COUNTIF('PCA CONSOLIDADO'!$H$6:$H$1048576,ESTATÍSTICAS!A733)=0,"",COUNTIF('PCA CONSOLIDADO'!$H$6:$H$1048576,ESTATÍSTICAS!A733))</f>
        <v/>
      </c>
      <c r="C733" s="30" t="str">
        <f>IF(A733="","",SUMIF('PCA CONSOLIDADO'!$H$6:$H$1048576,ESTATÍSTICAS!A733,'PCA CONSOLIDADO'!$F$6:$F$1048576))</f>
        <v/>
      </c>
      <c r="F733" s="1" t="str">
        <f>IF(E733="","",COUNTIF('PCA CONSOLIDADO'!$G$6:$G$1048576,ESTATÍSTICAS!E733))</f>
        <v/>
      </c>
      <c r="G733" s="31" t="str">
        <f>IF(E733="","",SUMIF('PCA CONSOLIDADO'!$G$6:$G$1048576,ESTATÍSTICAS!E733,'PCA CONSOLIDADO'!$F$6:$F$1048576))</f>
        <v/>
      </c>
    </row>
    <row r="734" spans="2:7" x14ac:dyDescent="0.25">
      <c r="B734" s="1" t="str">
        <f>IF(COUNTIF('PCA CONSOLIDADO'!$H$6:$H$1048576,ESTATÍSTICAS!A734)=0,"",COUNTIF('PCA CONSOLIDADO'!$H$6:$H$1048576,ESTATÍSTICAS!A734))</f>
        <v/>
      </c>
      <c r="C734" s="30" t="str">
        <f>IF(A734="","",SUMIF('PCA CONSOLIDADO'!$H$6:$H$1048576,ESTATÍSTICAS!A734,'PCA CONSOLIDADO'!$F$6:$F$1048576))</f>
        <v/>
      </c>
      <c r="F734" s="1" t="str">
        <f>IF(E734="","",COUNTIF('PCA CONSOLIDADO'!$G$6:$G$1048576,ESTATÍSTICAS!E734))</f>
        <v/>
      </c>
      <c r="G734" s="31" t="str">
        <f>IF(E734="","",SUMIF('PCA CONSOLIDADO'!$G$6:$G$1048576,ESTATÍSTICAS!E734,'PCA CONSOLIDADO'!$F$6:$F$1048576))</f>
        <v/>
      </c>
    </row>
    <row r="735" spans="2:7" x14ac:dyDescent="0.25">
      <c r="B735" s="1" t="str">
        <f>IF(COUNTIF('PCA CONSOLIDADO'!$H$6:$H$1048576,ESTATÍSTICAS!A735)=0,"",COUNTIF('PCA CONSOLIDADO'!$H$6:$H$1048576,ESTATÍSTICAS!A735))</f>
        <v/>
      </c>
      <c r="C735" s="30" t="str">
        <f>IF(A735="","",SUMIF('PCA CONSOLIDADO'!$H$6:$H$1048576,ESTATÍSTICAS!A735,'PCA CONSOLIDADO'!$F$6:$F$1048576))</f>
        <v/>
      </c>
      <c r="F735" s="1" t="str">
        <f>IF(E735="","",COUNTIF('PCA CONSOLIDADO'!$G$6:$G$1048576,ESTATÍSTICAS!E735))</f>
        <v/>
      </c>
      <c r="G735" s="31" t="str">
        <f>IF(E735="","",SUMIF('PCA CONSOLIDADO'!$G$6:$G$1048576,ESTATÍSTICAS!E735,'PCA CONSOLIDADO'!$F$6:$F$1048576))</f>
        <v/>
      </c>
    </row>
    <row r="736" spans="2:7" x14ac:dyDescent="0.25">
      <c r="B736" s="1" t="str">
        <f>IF(COUNTIF('PCA CONSOLIDADO'!$H$6:$H$1048576,ESTATÍSTICAS!A736)=0,"",COUNTIF('PCA CONSOLIDADO'!$H$6:$H$1048576,ESTATÍSTICAS!A736))</f>
        <v/>
      </c>
      <c r="C736" s="30" t="str">
        <f>IF(A736="","",SUMIF('PCA CONSOLIDADO'!$H$6:$H$1048576,ESTATÍSTICAS!A736,'PCA CONSOLIDADO'!$F$6:$F$1048576))</f>
        <v/>
      </c>
      <c r="F736" s="1" t="str">
        <f>IF(E736="","",COUNTIF('PCA CONSOLIDADO'!$G$6:$G$1048576,ESTATÍSTICAS!E736))</f>
        <v/>
      </c>
      <c r="G736" s="31" t="str">
        <f>IF(E736="","",SUMIF('PCA CONSOLIDADO'!$G$6:$G$1048576,ESTATÍSTICAS!E736,'PCA CONSOLIDADO'!$F$6:$F$1048576))</f>
        <v/>
      </c>
    </row>
    <row r="737" spans="2:7" x14ac:dyDescent="0.25">
      <c r="B737" s="1" t="str">
        <f>IF(COUNTIF('PCA CONSOLIDADO'!$H$6:$H$1048576,ESTATÍSTICAS!A737)=0,"",COUNTIF('PCA CONSOLIDADO'!$H$6:$H$1048576,ESTATÍSTICAS!A737))</f>
        <v/>
      </c>
      <c r="C737" s="30" t="str">
        <f>IF(A737="","",SUMIF('PCA CONSOLIDADO'!$H$6:$H$1048576,ESTATÍSTICAS!A737,'PCA CONSOLIDADO'!$F$6:$F$1048576))</f>
        <v/>
      </c>
      <c r="F737" s="1" t="str">
        <f>IF(E737="","",COUNTIF('PCA CONSOLIDADO'!$G$6:$G$1048576,ESTATÍSTICAS!E737))</f>
        <v/>
      </c>
      <c r="G737" s="31" t="str">
        <f>IF(E737="","",SUMIF('PCA CONSOLIDADO'!$G$6:$G$1048576,ESTATÍSTICAS!E737,'PCA CONSOLIDADO'!$F$6:$F$1048576))</f>
        <v/>
      </c>
    </row>
    <row r="738" spans="2:7" x14ac:dyDescent="0.25">
      <c r="B738" s="1" t="str">
        <f>IF(COUNTIF('PCA CONSOLIDADO'!$H$6:$H$1048576,ESTATÍSTICAS!A738)=0,"",COUNTIF('PCA CONSOLIDADO'!$H$6:$H$1048576,ESTATÍSTICAS!A738))</f>
        <v/>
      </c>
      <c r="C738" s="30" t="str">
        <f>IF(A738="","",SUMIF('PCA CONSOLIDADO'!$H$6:$H$1048576,ESTATÍSTICAS!A738,'PCA CONSOLIDADO'!$F$6:$F$1048576))</f>
        <v/>
      </c>
      <c r="F738" s="1" t="str">
        <f>IF(E738="","",COUNTIF('PCA CONSOLIDADO'!$G$6:$G$1048576,ESTATÍSTICAS!E738))</f>
        <v/>
      </c>
      <c r="G738" s="31" t="str">
        <f>IF(E738="","",SUMIF('PCA CONSOLIDADO'!$G$6:$G$1048576,ESTATÍSTICAS!E738,'PCA CONSOLIDADO'!$F$6:$F$1048576))</f>
        <v/>
      </c>
    </row>
    <row r="739" spans="2:7" x14ac:dyDescent="0.25">
      <c r="B739" s="1" t="str">
        <f>IF(COUNTIF('PCA CONSOLIDADO'!$H$6:$H$1048576,ESTATÍSTICAS!A739)=0,"",COUNTIF('PCA CONSOLIDADO'!$H$6:$H$1048576,ESTATÍSTICAS!A739))</f>
        <v/>
      </c>
      <c r="C739" s="30" t="str">
        <f>IF(A739="","",SUMIF('PCA CONSOLIDADO'!$H$6:$H$1048576,ESTATÍSTICAS!A739,'PCA CONSOLIDADO'!$F$6:$F$1048576))</f>
        <v/>
      </c>
      <c r="F739" s="1" t="str">
        <f>IF(E739="","",COUNTIF('PCA CONSOLIDADO'!$G$6:$G$1048576,ESTATÍSTICAS!E739))</f>
        <v/>
      </c>
      <c r="G739" s="31" t="str">
        <f>IF(E739="","",SUMIF('PCA CONSOLIDADO'!$G$6:$G$1048576,ESTATÍSTICAS!E739,'PCA CONSOLIDADO'!$F$6:$F$1048576))</f>
        <v/>
      </c>
    </row>
    <row r="740" spans="2:7" x14ac:dyDescent="0.25">
      <c r="B740" s="1" t="str">
        <f>IF(COUNTIF('PCA CONSOLIDADO'!$H$6:$H$1048576,ESTATÍSTICAS!A740)=0,"",COUNTIF('PCA CONSOLIDADO'!$H$6:$H$1048576,ESTATÍSTICAS!A740))</f>
        <v/>
      </c>
      <c r="C740" s="30" t="str">
        <f>IF(A740="","",SUMIF('PCA CONSOLIDADO'!$H$6:$H$1048576,ESTATÍSTICAS!A740,'PCA CONSOLIDADO'!$F$6:$F$1048576))</f>
        <v/>
      </c>
      <c r="F740" s="1" t="str">
        <f>IF(E740="","",COUNTIF('PCA CONSOLIDADO'!$G$6:$G$1048576,ESTATÍSTICAS!E740))</f>
        <v/>
      </c>
      <c r="G740" s="31" t="str">
        <f>IF(E740="","",SUMIF('PCA CONSOLIDADO'!$G$6:$G$1048576,ESTATÍSTICAS!E740,'PCA CONSOLIDADO'!$F$6:$F$1048576))</f>
        <v/>
      </c>
    </row>
    <row r="741" spans="2:7" x14ac:dyDescent="0.25">
      <c r="B741" s="1" t="str">
        <f>IF(COUNTIF('PCA CONSOLIDADO'!$H$6:$H$1048576,ESTATÍSTICAS!A741)=0,"",COUNTIF('PCA CONSOLIDADO'!$H$6:$H$1048576,ESTATÍSTICAS!A741))</f>
        <v/>
      </c>
      <c r="C741" s="30" t="str">
        <f>IF(A741="","",SUMIF('PCA CONSOLIDADO'!$H$6:$H$1048576,ESTATÍSTICAS!A741,'PCA CONSOLIDADO'!$F$6:$F$1048576))</f>
        <v/>
      </c>
      <c r="F741" s="1" t="str">
        <f>IF(E741="","",COUNTIF('PCA CONSOLIDADO'!$G$6:$G$1048576,ESTATÍSTICAS!E741))</f>
        <v/>
      </c>
      <c r="G741" s="31" t="str">
        <f>IF(E741="","",SUMIF('PCA CONSOLIDADO'!$G$6:$G$1048576,ESTATÍSTICAS!E741,'PCA CONSOLIDADO'!$F$6:$F$1048576))</f>
        <v/>
      </c>
    </row>
    <row r="742" spans="2:7" x14ac:dyDescent="0.25">
      <c r="B742" s="1" t="str">
        <f>IF(COUNTIF('PCA CONSOLIDADO'!$H$6:$H$1048576,ESTATÍSTICAS!A742)=0,"",COUNTIF('PCA CONSOLIDADO'!$H$6:$H$1048576,ESTATÍSTICAS!A742))</f>
        <v/>
      </c>
      <c r="C742" s="30" t="str">
        <f>IF(A742="","",SUMIF('PCA CONSOLIDADO'!$H$6:$H$1048576,ESTATÍSTICAS!A742,'PCA CONSOLIDADO'!$F$6:$F$1048576))</f>
        <v/>
      </c>
      <c r="F742" s="1" t="str">
        <f>IF(E742="","",COUNTIF('PCA CONSOLIDADO'!$G$6:$G$1048576,ESTATÍSTICAS!E742))</f>
        <v/>
      </c>
      <c r="G742" s="31" t="str">
        <f>IF(E742="","",SUMIF('PCA CONSOLIDADO'!$G$6:$G$1048576,ESTATÍSTICAS!E742,'PCA CONSOLIDADO'!$F$6:$F$1048576))</f>
        <v/>
      </c>
    </row>
    <row r="743" spans="2:7" x14ac:dyDescent="0.25">
      <c r="B743" s="1" t="str">
        <f>IF(COUNTIF('PCA CONSOLIDADO'!$H$6:$H$1048576,ESTATÍSTICAS!A743)=0,"",COUNTIF('PCA CONSOLIDADO'!$H$6:$H$1048576,ESTATÍSTICAS!A743))</f>
        <v/>
      </c>
      <c r="C743" s="30" t="str">
        <f>IF(A743="","",SUMIF('PCA CONSOLIDADO'!$H$6:$H$1048576,ESTATÍSTICAS!A743,'PCA CONSOLIDADO'!$F$6:$F$1048576))</f>
        <v/>
      </c>
      <c r="F743" s="1" t="str">
        <f>IF(E743="","",COUNTIF('PCA CONSOLIDADO'!$G$6:$G$1048576,ESTATÍSTICAS!E743))</f>
        <v/>
      </c>
      <c r="G743" s="31" t="str">
        <f>IF(E743="","",SUMIF('PCA CONSOLIDADO'!$G$6:$G$1048576,ESTATÍSTICAS!E743,'PCA CONSOLIDADO'!$F$6:$F$1048576))</f>
        <v/>
      </c>
    </row>
    <row r="744" spans="2:7" x14ac:dyDescent="0.25">
      <c r="B744" s="1" t="str">
        <f>IF(COUNTIF('PCA CONSOLIDADO'!$H$6:$H$1048576,ESTATÍSTICAS!A744)=0,"",COUNTIF('PCA CONSOLIDADO'!$H$6:$H$1048576,ESTATÍSTICAS!A744))</f>
        <v/>
      </c>
      <c r="C744" s="30" t="str">
        <f>IF(A744="","",SUMIF('PCA CONSOLIDADO'!$H$6:$H$1048576,ESTATÍSTICAS!A744,'PCA CONSOLIDADO'!$F$6:$F$1048576))</f>
        <v/>
      </c>
      <c r="F744" s="1" t="str">
        <f>IF(E744="","",COUNTIF('PCA CONSOLIDADO'!$G$6:$G$1048576,ESTATÍSTICAS!E744))</f>
        <v/>
      </c>
      <c r="G744" s="31" t="str">
        <f>IF(E744="","",SUMIF('PCA CONSOLIDADO'!$G$6:$G$1048576,ESTATÍSTICAS!E744,'PCA CONSOLIDADO'!$F$6:$F$1048576))</f>
        <v/>
      </c>
    </row>
    <row r="745" spans="2:7" x14ac:dyDescent="0.25">
      <c r="B745" s="1" t="str">
        <f>IF(COUNTIF('PCA CONSOLIDADO'!$H$6:$H$1048576,ESTATÍSTICAS!A745)=0,"",COUNTIF('PCA CONSOLIDADO'!$H$6:$H$1048576,ESTATÍSTICAS!A745))</f>
        <v/>
      </c>
      <c r="C745" s="30" t="str">
        <f>IF(A745="","",SUMIF('PCA CONSOLIDADO'!$H$6:$H$1048576,ESTATÍSTICAS!A745,'PCA CONSOLIDADO'!$F$6:$F$1048576))</f>
        <v/>
      </c>
      <c r="F745" s="1" t="str">
        <f>IF(E745="","",COUNTIF('PCA CONSOLIDADO'!$G$6:$G$1048576,ESTATÍSTICAS!E745))</f>
        <v/>
      </c>
      <c r="G745" s="31" t="str">
        <f>IF(E745="","",SUMIF('PCA CONSOLIDADO'!$G$6:$G$1048576,ESTATÍSTICAS!E745,'PCA CONSOLIDADO'!$F$6:$F$1048576))</f>
        <v/>
      </c>
    </row>
    <row r="746" spans="2:7" x14ac:dyDescent="0.25">
      <c r="B746" s="1" t="str">
        <f>IF(COUNTIF('PCA CONSOLIDADO'!$H$6:$H$1048576,ESTATÍSTICAS!A746)=0,"",COUNTIF('PCA CONSOLIDADO'!$H$6:$H$1048576,ESTATÍSTICAS!A746))</f>
        <v/>
      </c>
      <c r="C746" s="30" t="str">
        <f>IF(A746="","",SUMIF('PCA CONSOLIDADO'!$H$6:$H$1048576,ESTATÍSTICAS!A746,'PCA CONSOLIDADO'!$F$6:$F$1048576))</f>
        <v/>
      </c>
      <c r="F746" s="1" t="str">
        <f>IF(E746="","",COUNTIF('PCA CONSOLIDADO'!$G$6:$G$1048576,ESTATÍSTICAS!E746))</f>
        <v/>
      </c>
      <c r="G746" s="31" t="str">
        <f>IF(E746="","",SUMIF('PCA CONSOLIDADO'!$G$6:$G$1048576,ESTATÍSTICAS!E746,'PCA CONSOLIDADO'!$F$6:$F$1048576))</f>
        <v/>
      </c>
    </row>
    <row r="747" spans="2:7" x14ac:dyDescent="0.25">
      <c r="B747" s="1" t="str">
        <f>IF(COUNTIF('PCA CONSOLIDADO'!$H$6:$H$1048576,ESTATÍSTICAS!A747)=0,"",COUNTIF('PCA CONSOLIDADO'!$H$6:$H$1048576,ESTATÍSTICAS!A747))</f>
        <v/>
      </c>
      <c r="C747" s="30" t="str">
        <f>IF(A747="","",SUMIF('PCA CONSOLIDADO'!$H$6:$H$1048576,ESTATÍSTICAS!A747,'PCA CONSOLIDADO'!$F$6:$F$1048576))</f>
        <v/>
      </c>
      <c r="F747" s="1" t="str">
        <f>IF(E747="","",COUNTIF('PCA CONSOLIDADO'!$G$6:$G$1048576,ESTATÍSTICAS!E747))</f>
        <v/>
      </c>
      <c r="G747" s="31" t="str">
        <f>IF(E747="","",SUMIF('PCA CONSOLIDADO'!$G$6:$G$1048576,ESTATÍSTICAS!E747,'PCA CONSOLIDADO'!$F$6:$F$1048576))</f>
        <v/>
      </c>
    </row>
    <row r="748" spans="2:7" x14ac:dyDescent="0.25">
      <c r="B748" s="1" t="str">
        <f>IF(COUNTIF('PCA CONSOLIDADO'!$H$6:$H$1048576,ESTATÍSTICAS!A748)=0,"",COUNTIF('PCA CONSOLIDADO'!$H$6:$H$1048576,ESTATÍSTICAS!A748))</f>
        <v/>
      </c>
      <c r="C748" s="30" t="str">
        <f>IF(A748="","",SUMIF('PCA CONSOLIDADO'!$H$6:$H$1048576,ESTATÍSTICAS!A748,'PCA CONSOLIDADO'!$F$6:$F$1048576))</f>
        <v/>
      </c>
      <c r="F748" s="1" t="str">
        <f>IF(E748="","",COUNTIF('PCA CONSOLIDADO'!$G$6:$G$1048576,ESTATÍSTICAS!E748))</f>
        <v/>
      </c>
      <c r="G748" s="31" t="str">
        <f>IF(E748="","",SUMIF('PCA CONSOLIDADO'!$G$6:$G$1048576,ESTATÍSTICAS!E748,'PCA CONSOLIDADO'!$F$6:$F$1048576))</f>
        <v/>
      </c>
    </row>
    <row r="749" spans="2:7" x14ac:dyDescent="0.25">
      <c r="B749" s="1" t="str">
        <f>IF(COUNTIF('PCA CONSOLIDADO'!$H$6:$H$1048576,ESTATÍSTICAS!A749)=0,"",COUNTIF('PCA CONSOLIDADO'!$H$6:$H$1048576,ESTATÍSTICAS!A749))</f>
        <v/>
      </c>
      <c r="C749" s="30" t="str">
        <f>IF(A749="","",SUMIF('PCA CONSOLIDADO'!$H$6:$H$1048576,ESTATÍSTICAS!A749,'PCA CONSOLIDADO'!$F$6:$F$1048576))</f>
        <v/>
      </c>
      <c r="F749" s="1" t="str">
        <f>IF(E749="","",COUNTIF('PCA CONSOLIDADO'!$G$6:$G$1048576,ESTATÍSTICAS!E749))</f>
        <v/>
      </c>
      <c r="G749" s="31" t="str">
        <f>IF(E749="","",SUMIF('PCA CONSOLIDADO'!$G$6:$G$1048576,ESTATÍSTICAS!E749,'PCA CONSOLIDADO'!$F$6:$F$1048576))</f>
        <v/>
      </c>
    </row>
    <row r="750" spans="2:7" x14ac:dyDescent="0.25">
      <c r="B750" s="1" t="str">
        <f>IF(COUNTIF('PCA CONSOLIDADO'!$H$6:$H$1048576,ESTATÍSTICAS!A750)=0,"",COUNTIF('PCA CONSOLIDADO'!$H$6:$H$1048576,ESTATÍSTICAS!A750))</f>
        <v/>
      </c>
      <c r="C750" s="30" t="str">
        <f>IF(A750="","",SUMIF('PCA CONSOLIDADO'!$H$6:$H$1048576,ESTATÍSTICAS!A750,'PCA CONSOLIDADO'!$F$6:$F$1048576))</f>
        <v/>
      </c>
      <c r="F750" s="1" t="str">
        <f>IF(E750="","",COUNTIF('PCA CONSOLIDADO'!$G$6:$G$1048576,ESTATÍSTICAS!E750))</f>
        <v/>
      </c>
      <c r="G750" s="31" t="str">
        <f>IF(E750="","",SUMIF('PCA CONSOLIDADO'!$G$6:$G$1048576,ESTATÍSTICAS!E750,'PCA CONSOLIDADO'!$F$6:$F$1048576))</f>
        <v/>
      </c>
    </row>
    <row r="751" spans="2:7" x14ac:dyDescent="0.25">
      <c r="B751" s="1" t="str">
        <f>IF(COUNTIF('PCA CONSOLIDADO'!$H$6:$H$1048576,ESTATÍSTICAS!A751)=0,"",COUNTIF('PCA CONSOLIDADO'!$H$6:$H$1048576,ESTATÍSTICAS!A751))</f>
        <v/>
      </c>
      <c r="C751" s="30" t="str">
        <f>IF(A751="","",SUMIF('PCA CONSOLIDADO'!$H$6:$H$1048576,ESTATÍSTICAS!A751,'PCA CONSOLIDADO'!$F$6:$F$1048576))</f>
        <v/>
      </c>
      <c r="F751" s="1" t="str">
        <f>IF(E751="","",COUNTIF('PCA CONSOLIDADO'!$G$6:$G$1048576,ESTATÍSTICAS!E751))</f>
        <v/>
      </c>
      <c r="G751" s="31" t="str">
        <f>IF(E751="","",SUMIF('PCA CONSOLIDADO'!$G$6:$G$1048576,ESTATÍSTICAS!E751,'PCA CONSOLIDADO'!$F$6:$F$1048576))</f>
        <v/>
      </c>
    </row>
    <row r="752" spans="2:7" x14ac:dyDescent="0.25">
      <c r="B752" s="1" t="str">
        <f>IF(COUNTIF('PCA CONSOLIDADO'!$H$6:$H$1048576,ESTATÍSTICAS!A752)=0,"",COUNTIF('PCA CONSOLIDADO'!$H$6:$H$1048576,ESTATÍSTICAS!A752))</f>
        <v/>
      </c>
      <c r="C752" s="30" t="str">
        <f>IF(A752="","",SUMIF('PCA CONSOLIDADO'!$H$6:$H$1048576,ESTATÍSTICAS!A752,'PCA CONSOLIDADO'!$F$6:$F$1048576))</f>
        <v/>
      </c>
      <c r="F752" s="1" t="str">
        <f>IF(E752="","",COUNTIF('PCA CONSOLIDADO'!$G$6:$G$1048576,ESTATÍSTICAS!E752))</f>
        <v/>
      </c>
      <c r="G752" s="31" t="str">
        <f>IF(E752="","",SUMIF('PCA CONSOLIDADO'!$G$6:$G$1048576,ESTATÍSTICAS!E752,'PCA CONSOLIDADO'!$F$6:$F$1048576))</f>
        <v/>
      </c>
    </row>
    <row r="753" spans="2:7" x14ac:dyDescent="0.25">
      <c r="B753" s="1" t="str">
        <f>IF(COUNTIF('PCA CONSOLIDADO'!$H$6:$H$1048576,ESTATÍSTICAS!A753)=0,"",COUNTIF('PCA CONSOLIDADO'!$H$6:$H$1048576,ESTATÍSTICAS!A753))</f>
        <v/>
      </c>
      <c r="C753" s="30" t="str">
        <f>IF(A753="","",SUMIF('PCA CONSOLIDADO'!$H$6:$H$1048576,ESTATÍSTICAS!A753,'PCA CONSOLIDADO'!$F$6:$F$1048576))</f>
        <v/>
      </c>
      <c r="F753" s="1" t="str">
        <f>IF(E753="","",COUNTIF('PCA CONSOLIDADO'!$G$6:$G$1048576,ESTATÍSTICAS!E753))</f>
        <v/>
      </c>
      <c r="G753" s="31" t="str">
        <f>IF(E753="","",SUMIF('PCA CONSOLIDADO'!$G$6:$G$1048576,ESTATÍSTICAS!E753,'PCA CONSOLIDADO'!$F$6:$F$1048576))</f>
        <v/>
      </c>
    </row>
    <row r="754" spans="2:7" x14ac:dyDescent="0.25">
      <c r="B754" s="1" t="str">
        <f>IF(COUNTIF('PCA CONSOLIDADO'!$H$6:$H$1048576,ESTATÍSTICAS!A754)=0,"",COUNTIF('PCA CONSOLIDADO'!$H$6:$H$1048576,ESTATÍSTICAS!A754))</f>
        <v/>
      </c>
      <c r="C754" s="30" t="str">
        <f>IF(A754="","",SUMIF('PCA CONSOLIDADO'!$H$6:$H$1048576,ESTATÍSTICAS!A754,'PCA CONSOLIDADO'!$F$6:$F$1048576))</f>
        <v/>
      </c>
      <c r="F754" s="1" t="str">
        <f>IF(E754="","",COUNTIF('PCA CONSOLIDADO'!$G$6:$G$1048576,ESTATÍSTICAS!E754))</f>
        <v/>
      </c>
      <c r="G754" s="31" t="str">
        <f>IF(E754="","",SUMIF('PCA CONSOLIDADO'!$G$6:$G$1048576,ESTATÍSTICAS!E754,'PCA CONSOLIDADO'!$F$6:$F$1048576))</f>
        <v/>
      </c>
    </row>
    <row r="755" spans="2:7" x14ac:dyDescent="0.25">
      <c r="B755" s="1" t="str">
        <f>IF(COUNTIF('PCA CONSOLIDADO'!$H$6:$H$1048576,ESTATÍSTICAS!A755)=0,"",COUNTIF('PCA CONSOLIDADO'!$H$6:$H$1048576,ESTATÍSTICAS!A755))</f>
        <v/>
      </c>
      <c r="C755" s="30" t="str">
        <f>IF(A755="","",SUMIF('PCA CONSOLIDADO'!$H$6:$H$1048576,ESTATÍSTICAS!A755,'PCA CONSOLIDADO'!$F$6:$F$1048576))</f>
        <v/>
      </c>
      <c r="F755" s="1" t="str">
        <f>IF(E755="","",COUNTIF('PCA CONSOLIDADO'!$G$6:$G$1048576,ESTATÍSTICAS!E755))</f>
        <v/>
      </c>
      <c r="G755" s="31" t="str">
        <f>IF(E755="","",SUMIF('PCA CONSOLIDADO'!$G$6:$G$1048576,ESTATÍSTICAS!E755,'PCA CONSOLIDADO'!$F$6:$F$1048576))</f>
        <v/>
      </c>
    </row>
    <row r="756" spans="2:7" x14ac:dyDescent="0.25">
      <c r="B756" s="1" t="str">
        <f>IF(COUNTIF('PCA CONSOLIDADO'!$H$6:$H$1048576,ESTATÍSTICAS!A756)=0,"",COUNTIF('PCA CONSOLIDADO'!$H$6:$H$1048576,ESTATÍSTICAS!A756))</f>
        <v/>
      </c>
      <c r="C756" s="30" t="str">
        <f>IF(A756="","",SUMIF('PCA CONSOLIDADO'!$H$6:$H$1048576,ESTATÍSTICAS!A756,'PCA CONSOLIDADO'!$F$6:$F$1048576))</f>
        <v/>
      </c>
      <c r="F756" s="1" t="str">
        <f>IF(E756="","",COUNTIF('PCA CONSOLIDADO'!$G$6:$G$1048576,ESTATÍSTICAS!E756))</f>
        <v/>
      </c>
      <c r="G756" s="31" t="str">
        <f>IF(E756="","",SUMIF('PCA CONSOLIDADO'!$G$6:$G$1048576,ESTATÍSTICAS!E756,'PCA CONSOLIDADO'!$F$6:$F$1048576))</f>
        <v/>
      </c>
    </row>
    <row r="757" spans="2:7" x14ac:dyDescent="0.25">
      <c r="B757" s="1" t="str">
        <f>IF(COUNTIF('PCA CONSOLIDADO'!$H$6:$H$1048576,ESTATÍSTICAS!A757)=0,"",COUNTIF('PCA CONSOLIDADO'!$H$6:$H$1048576,ESTATÍSTICAS!A757))</f>
        <v/>
      </c>
      <c r="C757" s="30" t="str">
        <f>IF(A757="","",SUMIF('PCA CONSOLIDADO'!$H$6:$H$1048576,ESTATÍSTICAS!A757,'PCA CONSOLIDADO'!$F$6:$F$1048576))</f>
        <v/>
      </c>
      <c r="F757" s="1" t="str">
        <f>IF(E757="","",COUNTIF('PCA CONSOLIDADO'!$G$6:$G$1048576,ESTATÍSTICAS!E757))</f>
        <v/>
      </c>
      <c r="G757" s="31" t="str">
        <f>IF(E757="","",SUMIF('PCA CONSOLIDADO'!$G$6:$G$1048576,ESTATÍSTICAS!E757,'PCA CONSOLIDADO'!$F$6:$F$1048576))</f>
        <v/>
      </c>
    </row>
    <row r="758" spans="2:7" x14ac:dyDescent="0.25">
      <c r="B758" s="1" t="str">
        <f>IF(COUNTIF('PCA CONSOLIDADO'!$H$6:$H$1048576,ESTATÍSTICAS!A758)=0,"",COUNTIF('PCA CONSOLIDADO'!$H$6:$H$1048576,ESTATÍSTICAS!A758))</f>
        <v/>
      </c>
      <c r="C758" s="30" t="str">
        <f>IF(A758="","",SUMIF('PCA CONSOLIDADO'!$H$6:$H$1048576,ESTATÍSTICAS!A758,'PCA CONSOLIDADO'!$F$6:$F$1048576))</f>
        <v/>
      </c>
      <c r="F758" s="1" t="str">
        <f>IF(E758="","",COUNTIF('PCA CONSOLIDADO'!$G$6:$G$1048576,ESTATÍSTICAS!E758))</f>
        <v/>
      </c>
      <c r="G758" s="31" t="str">
        <f>IF(E758="","",SUMIF('PCA CONSOLIDADO'!$G$6:$G$1048576,ESTATÍSTICAS!E758,'PCA CONSOLIDADO'!$F$6:$F$1048576))</f>
        <v/>
      </c>
    </row>
    <row r="759" spans="2:7" x14ac:dyDescent="0.25">
      <c r="B759" s="1" t="str">
        <f>IF(COUNTIF('PCA CONSOLIDADO'!$H$6:$H$1048576,ESTATÍSTICAS!A759)=0,"",COUNTIF('PCA CONSOLIDADO'!$H$6:$H$1048576,ESTATÍSTICAS!A759))</f>
        <v/>
      </c>
      <c r="C759" s="30" t="str">
        <f>IF(A759="","",SUMIF('PCA CONSOLIDADO'!$H$6:$H$1048576,ESTATÍSTICAS!A759,'PCA CONSOLIDADO'!$F$6:$F$1048576))</f>
        <v/>
      </c>
      <c r="F759" s="1" t="str">
        <f>IF(E759="","",COUNTIF('PCA CONSOLIDADO'!$G$6:$G$1048576,ESTATÍSTICAS!E759))</f>
        <v/>
      </c>
      <c r="G759" s="31" t="str">
        <f>IF(E759="","",SUMIF('PCA CONSOLIDADO'!$G$6:$G$1048576,ESTATÍSTICAS!E759,'PCA CONSOLIDADO'!$F$6:$F$1048576))</f>
        <v/>
      </c>
    </row>
    <row r="760" spans="2:7" x14ac:dyDescent="0.25">
      <c r="B760" s="1" t="str">
        <f>IF(COUNTIF('PCA CONSOLIDADO'!$H$6:$H$1048576,ESTATÍSTICAS!A760)=0,"",COUNTIF('PCA CONSOLIDADO'!$H$6:$H$1048576,ESTATÍSTICAS!A760))</f>
        <v/>
      </c>
      <c r="C760" s="30" t="str">
        <f>IF(A760="","",SUMIF('PCA CONSOLIDADO'!$H$6:$H$1048576,ESTATÍSTICAS!A760,'PCA CONSOLIDADO'!$F$6:$F$1048576))</f>
        <v/>
      </c>
      <c r="F760" s="1" t="str">
        <f>IF(E760="","",COUNTIF('PCA CONSOLIDADO'!$G$6:$G$1048576,ESTATÍSTICAS!E760))</f>
        <v/>
      </c>
      <c r="G760" s="31" t="str">
        <f>IF(E760="","",SUMIF('PCA CONSOLIDADO'!$G$6:$G$1048576,ESTATÍSTICAS!E760,'PCA CONSOLIDADO'!$F$6:$F$1048576))</f>
        <v/>
      </c>
    </row>
    <row r="761" spans="2:7" x14ac:dyDescent="0.25">
      <c r="B761" s="1" t="str">
        <f>IF(COUNTIF('PCA CONSOLIDADO'!$H$6:$H$1048576,ESTATÍSTICAS!A761)=0,"",COUNTIF('PCA CONSOLIDADO'!$H$6:$H$1048576,ESTATÍSTICAS!A761))</f>
        <v/>
      </c>
      <c r="C761" s="30" t="str">
        <f>IF(A761="","",SUMIF('PCA CONSOLIDADO'!$H$6:$H$1048576,ESTATÍSTICAS!A761,'PCA CONSOLIDADO'!$F$6:$F$1048576))</f>
        <v/>
      </c>
      <c r="F761" s="1" t="str">
        <f>IF(E761="","",COUNTIF('PCA CONSOLIDADO'!$G$6:$G$1048576,ESTATÍSTICAS!E761))</f>
        <v/>
      </c>
      <c r="G761" s="31" t="str">
        <f>IF(E761="","",SUMIF('PCA CONSOLIDADO'!$G$6:$G$1048576,ESTATÍSTICAS!E761,'PCA CONSOLIDADO'!$F$6:$F$1048576))</f>
        <v/>
      </c>
    </row>
    <row r="762" spans="2:7" x14ac:dyDescent="0.25">
      <c r="B762" s="1" t="str">
        <f>IF(COUNTIF('PCA CONSOLIDADO'!$H$6:$H$1048576,ESTATÍSTICAS!A762)=0,"",COUNTIF('PCA CONSOLIDADO'!$H$6:$H$1048576,ESTATÍSTICAS!A762))</f>
        <v/>
      </c>
      <c r="C762" s="30" t="str">
        <f>IF(A762="","",SUMIF('PCA CONSOLIDADO'!$H$6:$H$1048576,ESTATÍSTICAS!A762,'PCA CONSOLIDADO'!$F$6:$F$1048576))</f>
        <v/>
      </c>
      <c r="F762" s="1" t="str">
        <f>IF(E762="","",COUNTIF('PCA CONSOLIDADO'!$G$6:$G$1048576,ESTATÍSTICAS!E762))</f>
        <v/>
      </c>
      <c r="G762" s="31" t="str">
        <f>IF(E762="","",SUMIF('PCA CONSOLIDADO'!$G$6:$G$1048576,ESTATÍSTICAS!E762,'PCA CONSOLIDADO'!$F$6:$F$1048576))</f>
        <v/>
      </c>
    </row>
    <row r="763" spans="2:7" x14ac:dyDescent="0.25">
      <c r="B763" s="1" t="str">
        <f>IF(COUNTIF('PCA CONSOLIDADO'!$H$6:$H$1048576,ESTATÍSTICAS!A763)=0,"",COUNTIF('PCA CONSOLIDADO'!$H$6:$H$1048576,ESTATÍSTICAS!A763))</f>
        <v/>
      </c>
      <c r="C763" s="30" t="str">
        <f>IF(A763="","",SUMIF('PCA CONSOLIDADO'!$H$6:$H$1048576,ESTATÍSTICAS!A763,'PCA CONSOLIDADO'!$F$6:$F$1048576))</f>
        <v/>
      </c>
      <c r="F763" s="1" t="str">
        <f>IF(E763="","",COUNTIF('PCA CONSOLIDADO'!$G$6:$G$1048576,ESTATÍSTICAS!E763))</f>
        <v/>
      </c>
      <c r="G763" s="31" t="str">
        <f>IF(E763="","",SUMIF('PCA CONSOLIDADO'!$G$6:$G$1048576,ESTATÍSTICAS!E763,'PCA CONSOLIDADO'!$F$6:$F$1048576))</f>
        <v/>
      </c>
    </row>
    <row r="764" spans="2:7" x14ac:dyDescent="0.25">
      <c r="B764" s="1" t="str">
        <f>IF(COUNTIF('PCA CONSOLIDADO'!$H$6:$H$1048576,ESTATÍSTICAS!A764)=0,"",COUNTIF('PCA CONSOLIDADO'!$H$6:$H$1048576,ESTATÍSTICAS!A764))</f>
        <v/>
      </c>
      <c r="C764" s="30" t="str">
        <f>IF(A764="","",SUMIF('PCA CONSOLIDADO'!$H$6:$H$1048576,ESTATÍSTICAS!A764,'PCA CONSOLIDADO'!$F$6:$F$1048576))</f>
        <v/>
      </c>
      <c r="F764" s="1" t="str">
        <f>IF(E764="","",COUNTIF('PCA CONSOLIDADO'!$G$6:$G$1048576,ESTATÍSTICAS!E764))</f>
        <v/>
      </c>
      <c r="G764" s="31" t="str">
        <f>IF(E764="","",SUMIF('PCA CONSOLIDADO'!$G$6:$G$1048576,ESTATÍSTICAS!E764,'PCA CONSOLIDADO'!$F$6:$F$1048576))</f>
        <v/>
      </c>
    </row>
    <row r="765" spans="2:7" x14ac:dyDescent="0.25">
      <c r="B765" s="1" t="str">
        <f>IF(COUNTIF('PCA CONSOLIDADO'!$H$6:$H$1048576,ESTATÍSTICAS!A765)=0,"",COUNTIF('PCA CONSOLIDADO'!$H$6:$H$1048576,ESTATÍSTICAS!A765))</f>
        <v/>
      </c>
      <c r="C765" s="30" t="str">
        <f>IF(A765="","",SUMIF('PCA CONSOLIDADO'!$H$6:$H$1048576,ESTATÍSTICAS!A765,'PCA CONSOLIDADO'!$F$6:$F$1048576))</f>
        <v/>
      </c>
      <c r="F765" s="1" t="str">
        <f>IF(E765="","",COUNTIF('PCA CONSOLIDADO'!$G$6:$G$1048576,ESTATÍSTICAS!E765))</f>
        <v/>
      </c>
      <c r="G765" s="31" t="str">
        <f>IF(E765="","",SUMIF('PCA CONSOLIDADO'!$G$6:$G$1048576,ESTATÍSTICAS!E765,'PCA CONSOLIDADO'!$F$6:$F$1048576))</f>
        <v/>
      </c>
    </row>
    <row r="766" spans="2:7" x14ac:dyDescent="0.25">
      <c r="B766" s="1" t="str">
        <f>IF(COUNTIF('PCA CONSOLIDADO'!$H$6:$H$1048576,ESTATÍSTICAS!A766)=0,"",COUNTIF('PCA CONSOLIDADO'!$H$6:$H$1048576,ESTATÍSTICAS!A766))</f>
        <v/>
      </c>
      <c r="C766" s="30" t="str">
        <f>IF(A766="","",SUMIF('PCA CONSOLIDADO'!$H$6:$H$1048576,ESTATÍSTICAS!A766,'PCA CONSOLIDADO'!$F$6:$F$1048576))</f>
        <v/>
      </c>
      <c r="F766" s="1" t="str">
        <f>IF(E766="","",COUNTIF('PCA CONSOLIDADO'!$G$6:$G$1048576,ESTATÍSTICAS!E766))</f>
        <v/>
      </c>
      <c r="G766" s="31" t="str">
        <f>IF(E766="","",SUMIF('PCA CONSOLIDADO'!$G$6:$G$1048576,ESTATÍSTICAS!E766,'PCA CONSOLIDADO'!$F$6:$F$1048576))</f>
        <v/>
      </c>
    </row>
    <row r="767" spans="2:7" x14ac:dyDescent="0.25">
      <c r="B767" s="1" t="str">
        <f>IF(COUNTIF('PCA CONSOLIDADO'!$H$6:$H$1048576,ESTATÍSTICAS!A767)=0,"",COUNTIF('PCA CONSOLIDADO'!$H$6:$H$1048576,ESTATÍSTICAS!A767))</f>
        <v/>
      </c>
      <c r="C767" s="30" t="str">
        <f>IF(A767="","",SUMIF('PCA CONSOLIDADO'!$H$6:$H$1048576,ESTATÍSTICAS!A767,'PCA CONSOLIDADO'!$F$6:$F$1048576))</f>
        <v/>
      </c>
      <c r="F767" s="1" t="str">
        <f>IF(E767="","",COUNTIF('PCA CONSOLIDADO'!$G$6:$G$1048576,ESTATÍSTICAS!E767))</f>
        <v/>
      </c>
      <c r="G767" s="31" t="str">
        <f>IF(E767="","",SUMIF('PCA CONSOLIDADO'!$G$6:$G$1048576,ESTATÍSTICAS!E767,'PCA CONSOLIDADO'!$F$6:$F$1048576))</f>
        <v/>
      </c>
    </row>
    <row r="768" spans="2:7" x14ac:dyDescent="0.25">
      <c r="B768" s="1" t="str">
        <f>IF(COUNTIF('PCA CONSOLIDADO'!$H$6:$H$1048576,ESTATÍSTICAS!A768)=0,"",COUNTIF('PCA CONSOLIDADO'!$H$6:$H$1048576,ESTATÍSTICAS!A768))</f>
        <v/>
      </c>
      <c r="C768" s="30" t="str">
        <f>IF(A768="","",SUMIF('PCA CONSOLIDADO'!$H$6:$H$1048576,ESTATÍSTICAS!A768,'PCA CONSOLIDADO'!$F$6:$F$1048576))</f>
        <v/>
      </c>
      <c r="F768" s="1" t="str">
        <f>IF(E768="","",COUNTIF('PCA CONSOLIDADO'!$G$6:$G$1048576,ESTATÍSTICAS!E768))</f>
        <v/>
      </c>
      <c r="G768" s="31" t="str">
        <f>IF(E768="","",SUMIF('PCA CONSOLIDADO'!$G$6:$G$1048576,ESTATÍSTICAS!E768,'PCA CONSOLIDADO'!$F$6:$F$1048576))</f>
        <v/>
      </c>
    </row>
    <row r="769" spans="2:7" x14ac:dyDescent="0.25">
      <c r="B769" s="1" t="str">
        <f>IF(COUNTIF('PCA CONSOLIDADO'!$H$6:$H$1048576,ESTATÍSTICAS!A769)=0,"",COUNTIF('PCA CONSOLIDADO'!$H$6:$H$1048576,ESTATÍSTICAS!A769))</f>
        <v/>
      </c>
      <c r="C769" s="30" t="str">
        <f>IF(A769="","",SUMIF('PCA CONSOLIDADO'!$H$6:$H$1048576,ESTATÍSTICAS!A769,'PCA CONSOLIDADO'!$F$6:$F$1048576))</f>
        <v/>
      </c>
      <c r="F769" s="1" t="str">
        <f>IF(E769="","",COUNTIF('PCA CONSOLIDADO'!$G$6:$G$1048576,ESTATÍSTICAS!E769))</f>
        <v/>
      </c>
      <c r="G769" s="31" t="str">
        <f>IF(E769="","",SUMIF('PCA CONSOLIDADO'!$G$6:$G$1048576,ESTATÍSTICAS!E769,'PCA CONSOLIDADO'!$F$6:$F$1048576))</f>
        <v/>
      </c>
    </row>
    <row r="770" spans="2:7" x14ac:dyDescent="0.25">
      <c r="B770" s="1" t="str">
        <f>IF(COUNTIF('PCA CONSOLIDADO'!$H$6:$H$1048576,ESTATÍSTICAS!A770)=0,"",COUNTIF('PCA CONSOLIDADO'!$H$6:$H$1048576,ESTATÍSTICAS!A770))</f>
        <v/>
      </c>
      <c r="C770" s="30" t="str">
        <f>IF(A770="","",SUMIF('PCA CONSOLIDADO'!$H$6:$H$1048576,ESTATÍSTICAS!A770,'PCA CONSOLIDADO'!$F$6:$F$1048576))</f>
        <v/>
      </c>
      <c r="F770" s="1" t="str">
        <f>IF(E770="","",COUNTIF('PCA CONSOLIDADO'!$G$6:$G$1048576,ESTATÍSTICAS!E770))</f>
        <v/>
      </c>
      <c r="G770" s="31" t="str">
        <f>IF(E770="","",SUMIF('PCA CONSOLIDADO'!$G$6:$G$1048576,ESTATÍSTICAS!E770,'PCA CONSOLIDADO'!$F$6:$F$1048576))</f>
        <v/>
      </c>
    </row>
    <row r="771" spans="2:7" x14ac:dyDescent="0.25">
      <c r="B771" s="1" t="str">
        <f>IF(COUNTIF('PCA CONSOLIDADO'!$H$6:$H$1048576,ESTATÍSTICAS!A771)=0,"",COUNTIF('PCA CONSOLIDADO'!$H$6:$H$1048576,ESTATÍSTICAS!A771))</f>
        <v/>
      </c>
      <c r="C771" s="30" t="str">
        <f>IF(A771="","",SUMIF('PCA CONSOLIDADO'!$H$6:$H$1048576,ESTATÍSTICAS!A771,'PCA CONSOLIDADO'!$F$6:$F$1048576))</f>
        <v/>
      </c>
      <c r="F771" s="1" t="str">
        <f>IF(E771="","",COUNTIF('PCA CONSOLIDADO'!$G$6:$G$1048576,ESTATÍSTICAS!E771))</f>
        <v/>
      </c>
      <c r="G771" s="31" t="str">
        <f>IF(E771="","",SUMIF('PCA CONSOLIDADO'!$G$6:$G$1048576,ESTATÍSTICAS!E771,'PCA CONSOLIDADO'!$F$6:$F$1048576))</f>
        <v/>
      </c>
    </row>
    <row r="772" spans="2:7" x14ac:dyDescent="0.25">
      <c r="B772" s="1" t="str">
        <f>IF(COUNTIF('PCA CONSOLIDADO'!$H$6:$H$1048576,ESTATÍSTICAS!A772)=0,"",COUNTIF('PCA CONSOLIDADO'!$H$6:$H$1048576,ESTATÍSTICAS!A772))</f>
        <v/>
      </c>
      <c r="C772" s="30" t="str">
        <f>IF(A772="","",SUMIF('PCA CONSOLIDADO'!$H$6:$H$1048576,ESTATÍSTICAS!A772,'PCA CONSOLIDADO'!$F$6:$F$1048576))</f>
        <v/>
      </c>
      <c r="F772" s="1" t="str">
        <f>IF(E772="","",COUNTIF('PCA CONSOLIDADO'!$G$6:$G$1048576,ESTATÍSTICAS!E772))</f>
        <v/>
      </c>
      <c r="G772" s="31" t="str">
        <f>IF(E772="","",SUMIF('PCA CONSOLIDADO'!$G$6:$G$1048576,ESTATÍSTICAS!E772,'PCA CONSOLIDADO'!$F$6:$F$1048576))</f>
        <v/>
      </c>
    </row>
    <row r="773" spans="2:7" x14ac:dyDescent="0.25">
      <c r="B773" s="1" t="str">
        <f>IF(COUNTIF('PCA CONSOLIDADO'!$H$6:$H$1048576,ESTATÍSTICAS!A773)=0,"",COUNTIF('PCA CONSOLIDADO'!$H$6:$H$1048576,ESTATÍSTICAS!A773))</f>
        <v/>
      </c>
      <c r="C773" s="30" t="str">
        <f>IF(A773="","",SUMIF('PCA CONSOLIDADO'!$H$6:$H$1048576,ESTATÍSTICAS!A773,'PCA CONSOLIDADO'!$F$6:$F$1048576))</f>
        <v/>
      </c>
      <c r="F773" s="1" t="str">
        <f>IF(E773="","",COUNTIF('PCA CONSOLIDADO'!$G$6:$G$1048576,ESTATÍSTICAS!E773))</f>
        <v/>
      </c>
      <c r="G773" s="31" t="str">
        <f>IF(E773="","",SUMIF('PCA CONSOLIDADO'!$G$6:$G$1048576,ESTATÍSTICAS!E773,'PCA CONSOLIDADO'!$F$6:$F$1048576))</f>
        <v/>
      </c>
    </row>
    <row r="774" spans="2:7" x14ac:dyDescent="0.25">
      <c r="B774" s="1" t="str">
        <f>IF(COUNTIF('PCA CONSOLIDADO'!$H$6:$H$1048576,ESTATÍSTICAS!A774)=0,"",COUNTIF('PCA CONSOLIDADO'!$H$6:$H$1048576,ESTATÍSTICAS!A774))</f>
        <v/>
      </c>
      <c r="C774" s="30" t="str">
        <f>IF(A774="","",SUMIF('PCA CONSOLIDADO'!$H$6:$H$1048576,ESTATÍSTICAS!A774,'PCA CONSOLIDADO'!$F$6:$F$1048576))</f>
        <v/>
      </c>
      <c r="F774" s="1" t="str">
        <f>IF(E774="","",COUNTIF('PCA CONSOLIDADO'!$G$6:$G$1048576,ESTATÍSTICAS!E774))</f>
        <v/>
      </c>
      <c r="G774" s="31" t="str">
        <f>IF(E774="","",SUMIF('PCA CONSOLIDADO'!$G$6:$G$1048576,ESTATÍSTICAS!E774,'PCA CONSOLIDADO'!$F$6:$F$1048576))</f>
        <v/>
      </c>
    </row>
    <row r="775" spans="2:7" x14ac:dyDescent="0.25">
      <c r="B775" s="1" t="str">
        <f>IF(COUNTIF('PCA CONSOLIDADO'!$H$6:$H$1048576,ESTATÍSTICAS!A775)=0,"",COUNTIF('PCA CONSOLIDADO'!$H$6:$H$1048576,ESTATÍSTICAS!A775))</f>
        <v/>
      </c>
      <c r="C775" s="30" t="str">
        <f>IF(A775="","",SUMIF('PCA CONSOLIDADO'!$H$6:$H$1048576,ESTATÍSTICAS!A775,'PCA CONSOLIDADO'!$F$6:$F$1048576))</f>
        <v/>
      </c>
      <c r="F775" s="1" t="str">
        <f>IF(E775="","",COUNTIF('PCA CONSOLIDADO'!$G$6:$G$1048576,ESTATÍSTICAS!E775))</f>
        <v/>
      </c>
      <c r="G775" s="31" t="str">
        <f>IF(E775="","",SUMIF('PCA CONSOLIDADO'!$G$6:$G$1048576,ESTATÍSTICAS!E775,'PCA CONSOLIDADO'!$F$6:$F$1048576))</f>
        <v/>
      </c>
    </row>
    <row r="776" spans="2:7" x14ac:dyDescent="0.25">
      <c r="B776" s="1" t="str">
        <f>IF(COUNTIF('PCA CONSOLIDADO'!$H$6:$H$1048576,ESTATÍSTICAS!A776)=0,"",COUNTIF('PCA CONSOLIDADO'!$H$6:$H$1048576,ESTATÍSTICAS!A776))</f>
        <v/>
      </c>
      <c r="C776" s="30" t="str">
        <f>IF(A776="","",SUMIF('PCA CONSOLIDADO'!$H$6:$H$1048576,ESTATÍSTICAS!A776,'PCA CONSOLIDADO'!$F$6:$F$1048576))</f>
        <v/>
      </c>
      <c r="F776" s="1" t="str">
        <f>IF(E776="","",COUNTIF('PCA CONSOLIDADO'!$G$6:$G$1048576,ESTATÍSTICAS!E776))</f>
        <v/>
      </c>
      <c r="G776" s="31" t="str">
        <f>IF(E776="","",SUMIF('PCA CONSOLIDADO'!$G$6:$G$1048576,ESTATÍSTICAS!E776,'PCA CONSOLIDADO'!$F$6:$F$1048576))</f>
        <v/>
      </c>
    </row>
    <row r="777" spans="2:7" x14ac:dyDescent="0.25">
      <c r="B777" s="1" t="str">
        <f>IF(COUNTIF('PCA CONSOLIDADO'!$H$6:$H$1048576,ESTATÍSTICAS!A777)=0,"",COUNTIF('PCA CONSOLIDADO'!$H$6:$H$1048576,ESTATÍSTICAS!A777))</f>
        <v/>
      </c>
      <c r="C777" s="30" t="str">
        <f>IF(A777="","",SUMIF('PCA CONSOLIDADO'!$H$6:$H$1048576,ESTATÍSTICAS!A777,'PCA CONSOLIDADO'!$F$6:$F$1048576))</f>
        <v/>
      </c>
      <c r="F777" s="1" t="str">
        <f>IF(E777="","",COUNTIF('PCA CONSOLIDADO'!$G$6:$G$1048576,ESTATÍSTICAS!E777))</f>
        <v/>
      </c>
      <c r="G777" s="31" t="str">
        <f>IF(E777="","",SUMIF('PCA CONSOLIDADO'!$G$6:$G$1048576,ESTATÍSTICAS!E777,'PCA CONSOLIDADO'!$F$6:$F$1048576))</f>
        <v/>
      </c>
    </row>
    <row r="778" spans="2:7" x14ac:dyDescent="0.25">
      <c r="B778" s="1" t="str">
        <f>IF(COUNTIF('PCA CONSOLIDADO'!$H$6:$H$1048576,ESTATÍSTICAS!A778)=0,"",COUNTIF('PCA CONSOLIDADO'!$H$6:$H$1048576,ESTATÍSTICAS!A778))</f>
        <v/>
      </c>
      <c r="C778" s="30" t="str">
        <f>IF(A778="","",SUMIF('PCA CONSOLIDADO'!$H$6:$H$1048576,ESTATÍSTICAS!A778,'PCA CONSOLIDADO'!$F$6:$F$1048576))</f>
        <v/>
      </c>
      <c r="F778" s="1" t="str">
        <f>IF(E778="","",COUNTIF('PCA CONSOLIDADO'!$G$6:$G$1048576,ESTATÍSTICAS!E778))</f>
        <v/>
      </c>
      <c r="G778" s="31" t="str">
        <f>IF(E778="","",SUMIF('PCA CONSOLIDADO'!$G$6:$G$1048576,ESTATÍSTICAS!E778,'PCA CONSOLIDADO'!$F$6:$F$1048576))</f>
        <v/>
      </c>
    </row>
    <row r="779" spans="2:7" x14ac:dyDescent="0.25">
      <c r="B779" s="1" t="str">
        <f>IF(COUNTIF('PCA CONSOLIDADO'!$H$6:$H$1048576,ESTATÍSTICAS!A779)=0,"",COUNTIF('PCA CONSOLIDADO'!$H$6:$H$1048576,ESTATÍSTICAS!A779))</f>
        <v/>
      </c>
      <c r="C779" s="30" t="str">
        <f>IF(A779="","",SUMIF('PCA CONSOLIDADO'!$H$6:$H$1048576,ESTATÍSTICAS!A779,'PCA CONSOLIDADO'!$F$6:$F$1048576))</f>
        <v/>
      </c>
      <c r="F779" s="1" t="str">
        <f>IF(E779="","",COUNTIF('PCA CONSOLIDADO'!$G$6:$G$1048576,ESTATÍSTICAS!E779))</f>
        <v/>
      </c>
      <c r="G779" s="31" t="str">
        <f>IF(E779="","",SUMIF('PCA CONSOLIDADO'!$G$6:$G$1048576,ESTATÍSTICAS!E779,'PCA CONSOLIDADO'!$F$6:$F$1048576))</f>
        <v/>
      </c>
    </row>
    <row r="780" spans="2:7" x14ac:dyDescent="0.25">
      <c r="B780" s="1" t="str">
        <f>IF(COUNTIF('PCA CONSOLIDADO'!$H$6:$H$1048576,ESTATÍSTICAS!A780)=0,"",COUNTIF('PCA CONSOLIDADO'!$H$6:$H$1048576,ESTATÍSTICAS!A780))</f>
        <v/>
      </c>
      <c r="C780" s="30" t="str">
        <f>IF(A780="","",SUMIF('PCA CONSOLIDADO'!$H$6:$H$1048576,ESTATÍSTICAS!A780,'PCA CONSOLIDADO'!$F$6:$F$1048576))</f>
        <v/>
      </c>
      <c r="F780" s="1" t="str">
        <f>IF(E780="","",COUNTIF('PCA CONSOLIDADO'!$G$6:$G$1048576,ESTATÍSTICAS!E780))</f>
        <v/>
      </c>
      <c r="G780" s="31" t="str">
        <f>IF(E780="","",SUMIF('PCA CONSOLIDADO'!$G$6:$G$1048576,ESTATÍSTICAS!E780,'PCA CONSOLIDADO'!$F$6:$F$1048576))</f>
        <v/>
      </c>
    </row>
    <row r="781" spans="2:7" x14ac:dyDescent="0.25">
      <c r="B781" s="1" t="str">
        <f>IF(COUNTIF('PCA CONSOLIDADO'!$H$6:$H$1048576,ESTATÍSTICAS!A781)=0,"",COUNTIF('PCA CONSOLIDADO'!$H$6:$H$1048576,ESTATÍSTICAS!A781))</f>
        <v/>
      </c>
      <c r="C781" s="30" t="str">
        <f>IF(A781="","",SUMIF('PCA CONSOLIDADO'!$H$6:$H$1048576,ESTATÍSTICAS!A781,'PCA CONSOLIDADO'!$F$6:$F$1048576))</f>
        <v/>
      </c>
      <c r="F781" s="1" t="str">
        <f>IF(E781="","",COUNTIF('PCA CONSOLIDADO'!$G$6:$G$1048576,ESTATÍSTICAS!E781))</f>
        <v/>
      </c>
      <c r="G781" s="31" t="str">
        <f>IF(E781="","",SUMIF('PCA CONSOLIDADO'!$G$6:$G$1048576,ESTATÍSTICAS!E781,'PCA CONSOLIDADO'!$F$6:$F$1048576))</f>
        <v/>
      </c>
    </row>
    <row r="782" spans="2:7" x14ac:dyDescent="0.25">
      <c r="B782" s="1" t="str">
        <f>IF(COUNTIF('PCA CONSOLIDADO'!$H$6:$H$1048576,ESTATÍSTICAS!A782)=0,"",COUNTIF('PCA CONSOLIDADO'!$H$6:$H$1048576,ESTATÍSTICAS!A782))</f>
        <v/>
      </c>
      <c r="C782" s="30" t="str">
        <f>IF(A782="","",SUMIF('PCA CONSOLIDADO'!$H$6:$H$1048576,ESTATÍSTICAS!A782,'PCA CONSOLIDADO'!$F$6:$F$1048576))</f>
        <v/>
      </c>
      <c r="F782" s="1" t="str">
        <f>IF(E782="","",COUNTIF('PCA CONSOLIDADO'!$G$6:$G$1048576,ESTATÍSTICAS!E782))</f>
        <v/>
      </c>
      <c r="G782" s="31" t="str">
        <f>IF(E782="","",SUMIF('PCA CONSOLIDADO'!$G$6:$G$1048576,ESTATÍSTICAS!E782,'PCA CONSOLIDADO'!$F$6:$F$1048576))</f>
        <v/>
      </c>
    </row>
    <row r="783" spans="2:7" x14ac:dyDescent="0.25">
      <c r="B783" s="1" t="str">
        <f>IF(COUNTIF('PCA CONSOLIDADO'!$H$6:$H$1048576,ESTATÍSTICAS!A783)=0,"",COUNTIF('PCA CONSOLIDADO'!$H$6:$H$1048576,ESTATÍSTICAS!A783))</f>
        <v/>
      </c>
      <c r="C783" s="30" t="str">
        <f>IF(A783="","",SUMIF('PCA CONSOLIDADO'!$H$6:$H$1048576,ESTATÍSTICAS!A783,'PCA CONSOLIDADO'!$F$6:$F$1048576))</f>
        <v/>
      </c>
      <c r="F783" s="1" t="str">
        <f>IF(E783="","",COUNTIF('PCA CONSOLIDADO'!$G$6:$G$1048576,ESTATÍSTICAS!E783))</f>
        <v/>
      </c>
      <c r="G783" s="31" t="str">
        <f>IF(E783="","",SUMIF('PCA CONSOLIDADO'!$G$6:$G$1048576,ESTATÍSTICAS!E783,'PCA CONSOLIDADO'!$F$6:$F$1048576))</f>
        <v/>
      </c>
    </row>
    <row r="784" spans="2:7" x14ac:dyDescent="0.25">
      <c r="B784" s="1" t="str">
        <f>IF(COUNTIF('PCA CONSOLIDADO'!$H$6:$H$1048576,ESTATÍSTICAS!A784)=0,"",COUNTIF('PCA CONSOLIDADO'!$H$6:$H$1048576,ESTATÍSTICAS!A784))</f>
        <v/>
      </c>
      <c r="C784" s="30" t="str">
        <f>IF(A784="","",SUMIF('PCA CONSOLIDADO'!$H$6:$H$1048576,ESTATÍSTICAS!A784,'PCA CONSOLIDADO'!$F$6:$F$1048576))</f>
        <v/>
      </c>
      <c r="F784" s="1" t="str">
        <f>IF(E784="","",COUNTIF('PCA CONSOLIDADO'!$G$6:$G$1048576,ESTATÍSTICAS!E784))</f>
        <v/>
      </c>
      <c r="G784" s="31" t="str">
        <f>IF(E784="","",SUMIF('PCA CONSOLIDADO'!$G$6:$G$1048576,ESTATÍSTICAS!E784,'PCA CONSOLIDADO'!$F$6:$F$1048576))</f>
        <v/>
      </c>
    </row>
    <row r="785" spans="2:7" x14ac:dyDescent="0.25">
      <c r="B785" s="1" t="str">
        <f>IF(COUNTIF('PCA CONSOLIDADO'!$H$6:$H$1048576,ESTATÍSTICAS!A785)=0,"",COUNTIF('PCA CONSOLIDADO'!$H$6:$H$1048576,ESTATÍSTICAS!A785))</f>
        <v/>
      </c>
      <c r="C785" s="30" t="str">
        <f>IF(A785="","",SUMIF('PCA CONSOLIDADO'!$H$6:$H$1048576,ESTATÍSTICAS!A785,'PCA CONSOLIDADO'!$F$6:$F$1048576))</f>
        <v/>
      </c>
      <c r="F785" s="1" t="str">
        <f>IF(E785="","",COUNTIF('PCA CONSOLIDADO'!$G$6:$G$1048576,ESTATÍSTICAS!E785))</f>
        <v/>
      </c>
      <c r="G785" s="31" t="str">
        <f>IF(E785="","",SUMIF('PCA CONSOLIDADO'!$G$6:$G$1048576,ESTATÍSTICAS!E785,'PCA CONSOLIDADO'!$F$6:$F$1048576))</f>
        <v/>
      </c>
    </row>
    <row r="786" spans="2:7" x14ac:dyDescent="0.25">
      <c r="B786" s="1" t="str">
        <f>IF(COUNTIF('PCA CONSOLIDADO'!$H$6:$H$1048576,ESTATÍSTICAS!A786)=0,"",COUNTIF('PCA CONSOLIDADO'!$H$6:$H$1048576,ESTATÍSTICAS!A786))</f>
        <v/>
      </c>
      <c r="C786" s="30" t="str">
        <f>IF(A786="","",SUMIF('PCA CONSOLIDADO'!$H$6:$H$1048576,ESTATÍSTICAS!A786,'PCA CONSOLIDADO'!$F$6:$F$1048576))</f>
        <v/>
      </c>
      <c r="F786" s="1" t="str">
        <f>IF(E786="","",COUNTIF('PCA CONSOLIDADO'!$G$6:$G$1048576,ESTATÍSTICAS!E786))</f>
        <v/>
      </c>
      <c r="G786" s="31" t="str">
        <f>IF(E786="","",SUMIF('PCA CONSOLIDADO'!$G$6:$G$1048576,ESTATÍSTICAS!E786,'PCA CONSOLIDADO'!$F$6:$F$1048576))</f>
        <v/>
      </c>
    </row>
    <row r="787" spans="2:7" x14ac:dyDescent="0.25">
      <c r="B787" s="1" t="str">
        <f>IF(COUNTIF('PCA CONSOLIDADO'!$H$6:$H$1048576,ESTATÍSTICAS!A787)=0,"",COUNTIF('PCA CONSOLIDADO'!$H$6:$H$1048576,ESTATÍSTICAS!A787))</f>
        <v/>
      </c>
      <c r="C787" s="30" t="str">
        <f>IF(A787="","",SUMIF('PCA CONSOLIDADO'!$H$6:$H$1048576,ESTATÍSTICAS!A787,'PCA CONSOLIDADO'!$F$6:$F$1048576))</f>
        <v/>
      </c>
      <c r="F787" s="1" t="str">
        <f>IF(E787="","",COUNTIF('PCA CONSOLIDADO'!$G$6:$G$1048576,ESTATÍSTICAS!E787))</f>
        <v/>
      </c>
      <c r="G787" s="31" t="str">
        <f>IF(E787="","",SUMIF('PCA CONSOLIDADO'!$G$6:$G$1048576,ESTATÍSTICAS!E787,'PCA CONSOLIDADO'!$F$6:$F$1048576))</f>
        <v/>
      </c>
    </row>
    <row r="788" spans="2:7" x14ac:dyDescent="0.25">
      <c r="B788" s="1" t="str">
        <f>IF(COUNTIF('PCA CONSOLIDADO'!$H$6:$H$1048576,ESTATÍSTICAS!A788)=0,"",COUNTIF('PCA CONSOLIDADO'!$H$6:$H$1048576,ESTATÍSTICAS!A788))</f>
        <v/>
      </c>
      <c r="C788" s="30" t="str">
        <f>IF(A788="","",SUMIF('PCA CONSOLIDADO'!$H$6:$H$1048576,ESTATÍSTICAS!A788,'PCA CONSOLIDADO'!$F$6:$F$1048576))</f>
        <v/>
      </c>
      <c r="F788" s="1" t="str">
        <f>IF(E788="","",COUNTIF('PCA CONSOLIDADO'!$G$6:$G$1048576,ESTATÍSTICAS!E788))</f>
        <v/>
      </c>
      <c r="G788" s="31" t="str">
        <f>IF(E788="","",SUMIF('PCA CONSOLIDADO'!$G$6:$G$1048576,ESTATÍSTICAS!E788,'PCA CONSOLIDADO'!$F$6:$F$1048576))</f>
        <v/>
      </c>
    </row>
    <row r="789" spans="2:7" x14ac:dyDescent="0.25">
      <c r="B789" s="1" t="str">
        <f>IF(COUNTIF('PCA CONSOLIDADO'!$H$6:$H$1048576,ESTATÍSTICAS!A789)=0,"",COUNTIF('PCA CONSOLIDADO'!$H$6:$H$1048576,ESTATÍSTICAS!A789))</f>
        <v/>
      </c>
      <c r="C789" s="30" t="str">
        <f>IF(A789="","",SUMIF('PCA CONSOLIDADO'!$H$6:$H$1048576,ESTATÍSTICAS!A789,'PCA CONSOLIDADO'!$F$6:$F$1048576))</f>
        <v/>
      </c>
      <c r="F789" s="1" t="str">
        <f>IF(E789="","",COUNTIF('PCA CONSOLIDADO'!$G$6:$G$1048576,ESTATÍSTICAS!E789))</f>
        <v/>
      </c>
      <c r="G789" s="31" t="str">
        <f>IF(E789="","",SUMIF('PCA CONSOLIDADO'!$G$6:$G$1048576,ESTATÍSTICAS!E789,'PCA CONSOLIDADO'!$F$6:$F$1048576))</f>
        <v/>
      </c>
    </row>
    <row r="790" spans="2:7" x14ac:dyDescent="0.25">
      <c r="B790" s="1" t="str">
        <f>IF(COUNTIF('PCA CONSOLIDADO'!$H$6:$H$1048576,ESTATÍSTICAS!A790)=0,"",COUNTIF('PCA CONSOLIDADO'!$H$6:$H$1048576,ESTATÍSTICAS!A790))</f>
        <v/>
      </c>
      <c r="C790" s="30" t="str">
        <f>IF(A790="","",SUMIF('PCA CONSOLIDADO'!$H$6:$H$1048576,ESTATÍSTICAS!A790,'PCA CONSOLIDADO'!$F$6:$F$1048576))</f>
        <v/>
      </c>
      <c r="F790" s="1" t="str">
        <f>IF(E790="","",COUNTIF('PCA CONSOLIDADO'!$G$6:$G$1048576,ESTATÍSTICAS!E790))</f>
        <v/>
      </c>
      <c r="G790" s="31" t="str">
        <f>IF(E790="","",SUMIF('PCA CONSOLIDADO'!$G$6:$G$1048576,ESTATÍSTICAS!E790,'PCA CONSOLIDADO'!$F$6:$F$1048576))</f>
        <v/>
      </c>
    </row>
    <row r="791" spans="2:7" x14ac:dyDescent="0.25">
      <c r="B791" s="1" t="str">
        <f>IF(COUNTIF('PCA CONSOLIDADO'!$H$6:$H$1048576,ESTATÍSTICAS!A791)=0,"",COUNTIF('PCA CONSOLIDADO'!$H$6:$H$1048576,ESTATÍSTICAS!A791))</f>
        <v/>
      </c>
      <c r="C791" s="30" t="str">
        <f>IF(A791="","",SUMIF('PCA CONSOLIDADO'!$H$6:$H$1048576,ESTATÍSTICAS!A791,'PCA CONSOLIDADO'!$F$6:$F$1048576))</f>
        <v/>
      </c>
      <c r="F791" s="1" t="str">
        <f>IF(E791="","",COUNTIF('PCA CONSOLIDADO'!$G$6:$G$1048576,ESTATÍSTICAS!E791))</f>
        <v/>
      </c>
      <c r="G791" s="31" t="str">
        <f>IF(E791="","",SUMIF('PCA CONSOLIDADO'!$G$6:$G$1048576,ESTATÍSTICAS!E791,'PCA CONSOLIDADO'!$F$6:$F$1048576))</f>
        <v/>
      </c>
    </row>
    <row r="792" spans="2:7" x14ac:dyDescent="0.25">
      <c r="B792" s="1" t="str">
        <f>IF(COUNTIF('PCA CONSOLIDADO'!$H$6:$H$1048576,ESTATÍSTICAS!A792)=0,"",COUNTIF('PCA CONSOLIDADO'!$H$6:$H$1048576,ESTATÍSTICAS!A792))</f>
        <v/>
      </c>
      <c r="C792" s="30" t="str">
        <f>IF(A792="","",SUMIF('PCA CONSOLIDADO'!$H$6:$H$1048576,ESTATÍSTICAS!A792,'PCA CONSOLIDADO'!$F$6:$F$1048576))</f>
        <v/>
      </c>
      <c r="F792" s="1" t="str">
        <f>IF(E792="","",COUNTIF('PCA CONSOLIDADO'!$G$6:$G$1048576,ESTATÍSTICAS!E792))</f>
        <v/>
      </c>
      <c r="G792" s="31" t="str">
        <f>IF(E792="","",SUMIF('PCA CONSOLIDADO'!$G$6:$G$1048576,ESTATÍSTICAS!E792,'PCA CONSOLIDADO'!$F$6:$F$1048576))</f>
        <v/>
      </c>
    </row>
    <row r="793" spans="2:7" x14ac:dyDescent="0.25">
      <c r="B793" s="1" t="str">
        <f>IF(COUNTIF('PCA CONSOLIDADO'!$H$6:$H$1048576,ESTATÍSTICAS!A793)=0,"",COUNTIF('PCA CONSOLIDADO'!$H$6:$H$1048576,ESTATÍSTICAS!A793))</f>
        <v/>
      </c>
      <c r="C793" s="30" t="str">
        <f>IF(A793="","",SUMIF('PCA CONSOLIDADO'!$H$6:$H$1048576,ESTATÍSTICAS!A793,'PCA CONSOLIDADO'!$F$6:$F$1048576))</f>
        <v/>
      </c>
      <c r="F793" s="1" t="str">
        <f>IF(E793="","",COUNTIF('PCA CONSOLIDADO'!$G$6:$G$1048576,ESTATÍSTICAS!E793))</f>
        <v/>
      </c>
      <c r="G793" s="31" t="str">
        <f>IF(E793="","",SUMIF('PCA CONSOLIDADO'!$G$6:$G$1048576,ESTATÍSTICAS!E793,'PCA CONSOLIDADO'!$F$6:$F$1048576))</f>
        <v/>
      </c>
    </row>
    <row r="794" spans="2:7" x14ac:dyDescent="0.25">
      <c r="B794" s="1" t="str">
        <f>IF(COUNTIF('PCA CONSOLIDADO'!$H$6:$H$1048576,ESTATÍSTICAS!A794)=0,"",COUNTIF('PCA CONSOLIDADO'!$H$6:$H$1048576,ESTATÍSTICAS!A794))</f>
        <v/>
      </c>
      <c r="C794" s="30" t="str">
        <f>IF(A794="","",SUMIF('PCA CONSOLIDADO'!$H$6:$H$1048576,ESTATÍSTICAS!A794,'PCA CONSOLIDADO'!$F$6:$F$1048576))</f>
        <v/>
      </c>
      <c r="F794" s="1" t="str">
        <f>IF(E794="","",COUNTIF('PCA CONSOLIDADO'!$G$6:$G$1048576,ESTATÍSTICAS!E794))</f>
        <v/>
      </c>
      <c r="G794" s="31" t="str">
        <f>IF(E794="","",SUMIF('PCA CONSOLIDADO'!$G$6:$G$1048576,ESTATÍSTICAS!E794,'PCA CONSOLIDADO'!$F$6:$F$1048576))</f>
        <v/>
      </c>
    </row>
    <row r="795" spans="2:7" x14ac:dyDescent="0.25">
      <c r="B795" s="1" t="str">
        <f>IF(COUNTIF('PCA CONSOLIDADO'!$H$6:$H$1048576,ESTATÍSTICAS!A795)=0,"",COUNTIF('PCA CONSOLIDADO'!$H$6:$H$1048576,ESTATÍSTICAS!A795))</f>
        <v/>
      </c>
      <c r="C795" s="30" t="str">
        <f>IF(A795="","",SUMIF('PCA CONSOLIDADO'!$H$6:$H$1048576,ESTATÍSTICAS!A795,'PCA CONSOLIDADO'!$F$6:$F$1048576))</f>
        <v/>
      </c>
      <c r="F795" s="1" t="str">
        <f>IF(E795="","",COUNTIF('PCA CONSOLIDADO'!$G$6:$G$1048576,ESTATÍSTICAS!E795))</f>
        <v/>
      </c>
      <c r="G795" s="31" t="str">
        <f>IF(E795="","",SUMIF('PCA CONSOLIDADO'!$G$6:$G$1048576,ESTATÍSTICAS!E795,'PCA CONSOLIDADO'!$F$6:$F$1048576))</f>
        <v/>
      </c>
    </row>
    <row r="796" spans="2:7" x14ac:dyDescent="0.25">
      <c r="B796" s="1" t="str">
        <f>IF(COUNTIF('PCA CONSOLIDADO'!$H$6:$H$1048576,ESTATÍSTICAS!A796)=0,"",COUNTIF('PCA CONSOLIDADO'!$H$6:$H$1048576,ESTATÍSTICAS!A796))</f>
        <v/>
      </c>
      <c r="C796" s="30" t="str">
        <f>IF(A796="","",SUMIF('PCA CONSOLIDADO'!$H$6:$H$1048576,ESTATÍSTICAS!A796,'PCA CONSOLIDADO'!$F$6:$F$1048576))</f>
        <v/>
      </c>
      <c r="F796" s="1" t="str">
        <f>IF(E796="","",COUNTIF('PCA CONSOLIDADO'!$G$6:$G$1048576,ESTATÍSTICAS!E796))</f>
        <v/>
      </c>
      <c r="G796" s="31" t="str">
        <f>IF(E796="","",SUMIF('PCA CONSOLIDADO'!$G$6:$G$1048576,ESTATÍSTICAS!E796,'PCA CONSOLIDADO'!$F$6:$F$1048576))</f>
        <v/>
      </c>
    </row>
    <row r="797" spans="2:7" x14ac:dyDescent="0.25">
      <c r="B797" s="1" t="str">
        <f>IF(COUNTIF('PCA CONSOLIDADO'!$H$6:$H$1048576,ESTATÍSTICAS!A797)=0,"",COUNTIF('PCA CONSOLIDADO'!$H$6:$H$1048576,ESTATÍSTICAS!A797))</f>
        <v/>
      </c>
      <c r="C797" s="30" t="str">
        <f>IF(A797="","",SUMIF('PCA CONSOLIDADO'!$H$6:$H$1048576,ESTATÍSTICAS!A797,'PCA CONSOLIDADO'!$F$6:$F$1048576))</f>
        <v/>
      </c>
      <c r="F797" s="1" t="str">
        <f>IF(E797="","",COUNTIF('PCA CONSOLIDADO'!$G$6:$G$1048576,ESTATÍSTICAS!E797))</f>
        <v/>
      </c>
      <c r="G797" s="31" t="str">
        <f>IF(E797="","",SUMIF('PCA CONSOLIDADO'!$G$6:$G$1048576,ESTATÍSTICAS!E797,'PCA CONSOLIDADO'!$F$6:$F$1048576))</f>
        <v/>
      </c>
    </row>
    <row r="798" spans="2:7" x14ac:dyDescent="0.25">
      <c r="B798" s="1" t="str">
        <f>IF(COUNTIF('PCA CONSOLIDADO'!$H$6:$H$1048576,ESTATÍSTICAS!A798)=0,"",COUNTIF('PCA CONSOLIDADO'!$H$6:$H$1048576,ESTATÍSTICAS!A798))</f>
        <v/>
      </c>
      <c r="C798" s="30" t="str">
        <f>IF(A798="","",SUMIF('PCA CONSOLIDADO'!$H$6:$H$1048576,ESTATÍSTICAS!A798,'PCA CONSOLIDADO'!$F$6:$F$1048576))</f>
        <v/>
      </c>
      <c r="F798" s="1" t="str">
        <f>IF(E798="","",COUNTIF('PCA CONSOLIDADO'!$G$6:$G$1048576,ESTATÍSTICAS!E798))</f>
        <v/>
      </c>
      <c r="G798" s="31" t="str">
        <f>IF(E798="","",SUMIF('PCA CONSOLIDADO'!$G$6:$G$1048576,ESTATÍSTICAS!E798,'PCA CONSOLIDADO'!$F$6:$F$1048576))</f>
        <v/>
      </c>
    </row>
    <row r="799" spans="2:7" x14ac:dyDescent="0.25">
      <c r="B799" s="1" t="str">
        <f>IF(COUNTIF('PCA CONSOLIDADO'!$H$6:$H$1048576,ESTATÍSTICAS!A799)=0,"",COUNTIF('PCA CONSOLIDADO'!$H$6:$H$1048576,ESTATÍSTICAS!A799))</f>
        <v/>
      </c>
      <c r="C799" s="30" t="str">
        <f>IF(A799="","",SUMIF('PCA CONSOLIDADO'!$H$6:$H$1048576,ESTATÍSTICAS!A799,'PCA CONSOLIDADO'!$F$6:$F$1048576))</f>
        <v/>
      </c>
      <c r="F799" s="1" t="str">
        <f>IF(E799="","",COUNTIF('PCA CONSOLIDADO'!$G$6:$G$1048576,ESTATÍSTICAS!E799))</f>
        <v/>
      </c>
      <c r="G799" s="31" t="str">
        <f>IF(E799="","",SUMIF('PCA CONSOLIDADO'!$G$6:$G$1048576,ESTATÍSTICAS!E799,'PCA CONSOLIDADO'!$F$6:$F$1048576))</f>
        <v/>
      </c>
    </row>
    <row r="800" spans="2:7" x14ac:dyDescent="0.25">
      <c r="B800" s="1" t="str">
        <f>IF(COUNTIF('PCA CONSOLIDADO'!$H$6:$H$1048576,ESTATÍSTICAS!A800)=0,"",COUNTIF('PCA CONSOLIDADO'!$H$6:$H$1048576,ESTATÍSTICAS!A800))</f>
        <v/>
      </c>
      <c r="C800" s="30" t="str">
        <f>IF(A800="","",SUMIF('PCA CONSOLIDADO'!$H$6:$H$1048576,ESTATÍSTICAS!A800,'PCA CONSOLIDADO'!$F$6:$F$1048576))</f>
        <v/>
      </c>
      <c r="F800" s="1" t="str">
        <f>IF(E800="","",COUNTIF('PCA CONSOLIDADO'!$G$6:$G$1048576,ESTATÍSTICAS!E800))</f>
        <v/>
      </c>
      <c r="G800" s="31" t="str">
        <f>IF(E800="","",SUMIF('PCA CONSOLIDADO'!$G$6:$G$1048576,ESTATÍSTICAS!E800,'PCA CONSOLIDADO'!$F$6:$F$1048576))</f>
        <v/>
      </c>
    </row>
    <row r="801" spans="2:7" x14ac:dyDescent="0.25">
      <c r="B801" s="1" t="str">
        <f>IF(COUNTIF('PCA CONSOLIDADO'!$H$6:$H$1048576,ESTATÍSTICAS!A801)=0,"",COUNTIF('PCA CONSOLIDADO'!$H$6:$H$1048576,ESTATÍSTICAS!A801))</f>
        <v/>
      </c>
      <c r="C801" s="30" t="str">
        <f>IF(A801="","",SUMIF('PCA CONSOLIDADO'!$H$6:$H$1048576,ESTATÍSTICAS!A801,'PCA CONSOLIDADO'!$F$6:$F$1048576))</f>
        <v/>
      </c>
      <c r="F801" s="1" t="str">
        <f>IF(E801="","",COUNTIF('PCA CONSOLIDADO'!$G$6:$G$1048576,ESTATÍSTICAS!E801))</f>
        <v/>
      </c>
      <c r="G801" s="31" t="str">
        <f>IF(E801="","",SUMIF('PCA CONSOLIDADO'!$G$6:$G$1048576,ESTATÍSTICAS!E801,'PCA CONSOLIDADO'!$F$6:$F$1048576))</f>
        <v/>
      </c>
    </row>
    <row r="802" spans="2:7" x14ac:dyDescent="0.25">
      <c r="B802" s="1" t="str">
        <f>IF(COUNTIF('PCA CONSOLIDADO'!$H$6:$H$1048576,ESTATÍSTICAS!A802)=0,"",COUNTIF('PCA CONSOLIDADO'!$H$6:$H$1048576,ESTATÍSTICAS!A802))</f>
        <v/>
      </c>
      <c r="C802" s="30" t="str">
        <f>IF(A802="","",SUMIF('PCA CONSOLIDADO'!$H$6:$H$1048576,ESTATÍSTICAS!A802,'PCA CONSOLIDADO'!$F$6:$F$1048576))</f>
        <v/>
      </c>
      <c r="F802" s="1" t="str">
        <f>IF(E802="","",COUNTIF('PCA CONSOLIDADO'!$G$6:$G$1048576,ESTATÍSTICAS!E802))</f>
        <v/>
      </c>
      <c r="G802" s="31" t="str">
        <f>IF(E802="","",SUMIF('PCA CONSOLIDADO'!$G$6:$G$1048576,ESTATÍSTICAS!E802,'PCA CONSOLIDADO'!$F$6:$F$1048576))</f>
        <v/>
      </c>
    </row>
    <row r="803" spans="2:7" x14ac:dyDescent="0.25">
      <c r="B803" s="1" t="str">
        <f>IF(COUNTIF('PCA CONSOLIDADO'!$H$6:$H$1048576,ESTATÍSTICAS!A803)=0,"",COUNTIF('PCA CONSOLIDADO'!$H$6:$H$1048576,ESTATÍSTICAS!A803))</f>
        <v/>
      </c>
      <c r="C803" s="30" t="str">
        <f>IF(A803="","",SUMIF('PCA CONSOLIDADO'!$H$6:$H$1048576,ESTATÍSTICAS!A803,'PCA CONSOLIDADO'!$F$6:$F$1048576))</f>
        <v/>
      </c>
      <c r="F803" s="1" t="str">
        <f>IF(E803="","",COUNTIF('PCA CONSOLIDADO'!$G$6:$G$1048576,ESTATÍSTICAS!E803))</f>
        <v/>
      </c>
      <c r="G803" s="31" t="str">
        <f>IF(E803="","",SUMIF('PCA CONSOLIDADO'!$G$6:$G$1048576,ESTATÍSTICAS!E803,'PCA CONSOLIDADO'!$F$6:$F$1048576))</f>
        <v/>
      </c>
    </row>
    <row r="804" spans="2:7" x14ac:dyDescent="0.25">
      <c r="B804" s="1" t="str">
        <f>IF(COUNTIF('PCA CONSOLIDADO'!$H$6:$H$1048576,ESTATÍSTICAS!A804)=0,"",COUNTIF('PCA CONSOLIDADO'!$H$6:$H$1048576,ESTATÍSTICAS!A804))</f>
        <v/>
      </c>
      <c r="C804" s="30" t="str">
        <f>IF(A804="","",SUMIF('PCA CONSOLIDADO'!$H$6:$H$1048576,ESTATÍSTICAS!A804,'PCA CONSOLIDADO'!$F$6:$F$1048576))</f>
        <v/>
      </c>
      <c r="F804" s="1" t="str">
        <f>IF(E804="","",COUNTIF('PCA CONSOLIDADO'!$G$6:$G$1048576,ESTATÍSTICAS!E804))</f>
        <v/>
      </c>
      <c r="G804" s="31" t="str">
        <f>IF(E804="","",SUMIF('PCA CONSOLIDADO'!$G$6:$G$1048576,ESTATÍSTICAS!E804,'PCA CONSOLIDADO'!$F$6:$F$1048576))</f>
        <v/>
      </c>
    </row>
    <row r="805" spans="2:7" x14ac:dyDescent="0.25">
      <c r="B805" s="1" t="str">
        <f>IF(COUNTIF('PCA CONSOLIDADO'!$H$6:$H$1048576,ESTATÍSTICAS!A805)=0,"",COUNTIF('PCA CONSOLIDADO'!$H$6:$H$1048576,ESTATÍSTICAS!A805))</f>
        <v/>
      </c>
      <c r="C805" s="30" t="str">
        <f>IF(A805="","",SUMIF('PCA CONSOLIDADO'!$H$6:$H$1048576,ESTATÍSTICAS!A805,'PCA CONSOLIDADO'!$F$6:$F$1048576))</f>
        <v/>
      </c>
      <c r="F805" s="1" t="str">
        <f>IF(E805="","",COUNTIF('PCA CONSOLIDADO'!$G$6:$G$1048576,ESTATÍSTICAS!E805))</f>
        <v/>
      </c>
      <c r="G805" s="31" t="str">
        <f>IF(E805="","",SUMIF('PCA CONSOLIDADO'!$G$6:$G$1048576,ESTATÍSTICAS!E805,'PCA CONSOLIDADO'!$F$6:$F$1048576))</f>
        <v/>
      </c>
    </row>
  </sheetData>
  <mergeCells count="5">
    <mergeCell ref="A5:C5"/>
    <mergeCell ref="E5:G5"/>
    <mergeCell ref="C3:D3"/>
    <mergeCell ref="A3:B3"/>
    <mergeCell ref="A1:G1"/>
  </mergeCells>
  <conditionalFormatting sqref="A7:C35 B36:C36 A37:C1048576">
    <cfRule type="expression" dxfId="6" priority="5">
      <formula>$A7&lt;&gt;""</formula>
    </cfRule>
  </conditionalFormatting>
  <conditionalFormatting sqref="E7:G1048576">
    <cfRule type="expression" dxfId="5" priority="4">
      <formula>$E7&lt;&gt;""</formula>
    </cfRule>
  </conditionalFormatting>
  <conditionalFormatting sqref="I7:I10 I12:I1048576">
    <cfRule type="expression" dxfId="4" priority="3">
      <formula>$I7&lt;&gt;""</formula>
    </cfRule>
  </conditionalFormatting>
  <conditionalFormatting sqref="A36">
    <cfRule type="expression" dxfId="3" priority="1">
      <formula>AND(OR($B36&lt;&gt;"",$A36&lt;&gt;""),MOD(ROW(),2)=0)</formula>
    </cfRule>
    <cfRule type="expression" dxfId="2" priority="2">
      <formula>OR($B36&lt;&gt;"",$A36&lt;&gt;"")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39DB-0D41-47AE-B0A0-BA7830E68667}">
  <dimension ref="A1:B17"/>
  <sheetViews>
    <sheetView workbookViewId="0">
      <selection activeCell="B2" sqref="B2"/>
    </sheetView>
  </sheetViews>
  <sheetFormatPr defaultRowHeight="15" x14ac:dyDescent="0.25"/>
  <cols>
    <col min="1" max="1" width="68" customWidth="1"/>
    <col min="2" max="2" width="63" customWidth="1"/>
  </cols>
  <sheetData>
    <row r="1" spans="1:2" x14ac:dyDescent="0.25">
      <c r="A1" t="s">
        <v>4</v>
      </c>
      <c r="B1" t="s">
        <v>232</v>
      </c>
    </row>
    <row r="2" spans="1:2" x14ac:dyDescent="0.25">
      <c r="A2" t="s">
        <v>1</v>
      </c>
      <c r="B2" t="s">
        <v>247</v>
      </c>
    </row>
    <row r="4" spans="1:2" x14ac:dyDescent="0.25">
      <c r="A4" t="s">
        <v>210</v>
      </c>
      <c r="B4" t="s">
        <v>211</v>
      </c>
    </row>
    <row r="5" spans="1:2" x14ac:dyDescent="0.25">
      <c r="A5" t="s">
        <v>212</v>
      </c>
      <c r="B5" t="s">
        <v>213</v>
      </c>
    </row>
    <row r="6" spans="1:2" x14ac:dyDescent="0.25">
      <c r="A6" t="s">
        <v>214</v>
      </c>
      <c r="B6" t="s">
        <v>215</v>
      </c>
    </row>
    <row r="7" spans="1:2" x14ac:dyDescent="0.25">
      <c r="A7" t="s">
        <v>230</v>
      </c>
      <c r="B7" t="s">
        <v>216</v>
      </c>
    </row>
    <row r="8" spans="1:2" x14ac:dyDescent="0.25">
      <c r="A8" t="s">
        <v>227</v>
      </c>
      <c r="B8" t="s">
        <v>217</v>
      </c>
    </row>
    <row r="9" spans="1:2" x14ac:dyDescent="0.25">
      <c r="A9" t="s">
        <v>228</v>
      </c>
      <c r="B9" t="s">
        <v>218</v>
      </c>
    </row>
    <row r="10" spans="1:2" x14ac:dyDescent="0.25">
      <c r="A10" t="s">
        <v>219</v>
      </c>
      <c r="B10" t="s">
        <v>220</v>
      </c>
    </row>
    <row r="11" spans="1:2" x14ac:dyDescent="0.25">
      <c r="A11" t="s">
        <v>225</v>
      </c>
      <c r="B11" t="s">
        <v>226</v>
      </c>
    </row>
    <row r="12" spans="1:2" x14ac:dyDescent="0.25">
      <c r="A12" t="s">
        <v>221</v>
      </c>
      <c r="B12" t="s">
        <v>222</v>
      </c>
    </row>
    <row r="13" spans="1:2" x14ac:dyDescent="0.25">
      <c r="A13" t="s">
        <v>223</v>
      </c>
      <c r="B13" t="s">
        <v>224</v>
      </c>
    </row>
    <row r="14" spans="1:2" x14ac:dyDescent="0.25">
      <c r="A14" t="s">
        <v>229</v>
      </c>
      <c r="B14" t="s">
        <v>231</v>
      </c>
    </row>
    <row r="15" spans="1:2" ht="30" x14ac:dyDescent="0.25">
      <c r="A15" s="12" t="s">
        <v>233</v>
      </c>
      <c r="B15" t="s">
        <v>234</v>
      </c>
    </row>
    <row r="16" spans="1:2" x14ac:dyDescent="0.25">
      <c r="A16" t="s">
        <v>235</v>
      </c>
      <c r="B16" t="s">
        <v>236</v>
      </c>
    </row>
    <row r="17" spans="1:2" x14ac:dyDescent="0.25">
      <c r="A17" t="s">
        <v>245</v>
      </c>
      <c r="B17" t="s">
        <v>246</v>
      </c>
    </row>
  </sheetData>
  <conditionalFormatting sqref="A15">
    <cfRule type="expression" dxfId="1" priority="1">
      <formula>AND(OR($B15&lt;&gt;"",$A15&lt;&gt;""),MOD(ROW(),2)=0)</formula>
    </cfRule>
    <cfRule type="expression" dxfId="0" priority="2">
      <formula>OR($B15&lt;&gt;"",$A15&lt;&gt;"")</formula>
    </cfRule>
  </conditionalFormatting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N 0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8 a t t e q w A A A D 3 A A A A E g A A A E N v b m Z p Z y 9 Q Y W N r Y W d l L n h t b I S P z Q q C Q B z E 7 0 H v I H t 3 v 4 I O 8 n e F u i Z E Q X R d d N E l 3 R V 3 T d + t Q 4 / U K 6 S U 1 a 3 j z P x g Z h 6 3 O y R D X Q V X 1 T p t T Y w Y p i h w X p p c V t a o G B m L E r F c w F 5 m F 1 m o Y K S N i w a X x 6 j 0 v o k I 6 f s e 9 y t s 2 4 J w S h k 5 p 7 t j V q p a o g + s / 8 O h N l N t p p C A 0 2 u N 4 J g x h t e U Y w p k N i H V 5 g v w c f C U / p i w 7 S r f t U o 0 P t w c g M w S y P u D e A I A A P / / A w B Q S w M E F A A C A A g A A A A h A B x t U z r t A g A A f A 0 A A B M A A A B G b 3 J t d W x h c y 9 T Z W N 0 a W 9 u M S 5 t 7 F V N b 9 p A E L 0 j 5 T + s n A t I F s K k j d Q P K i 1 r Q 1 a y v Y 6 9 R J X i y H L w t l g y d m Q v N F G U Q 0 8 9 9 d j f 0 B / C H + v Y h A D B k F t P W A j M v j c 7 M 8 / r e Y U Y y z h L k b f 8 1 T 4 1 G s U k z E W E Y i m m q I c S I U 8 a C K 5 B l k o B C 6 S Y t / V s P J u K V D Y H c S L a p E R S W T Q V 8 t E f F S I v f D r E l s 9 S o e f x X P i L n 7 k I U S Q Q z 8 P b M J l k v m N i m y H d Q I T Z 3 M U c L 3 4 t / h g e w v Y I m z 7 l h u 3 5 3 U 6 3 2 x 4 X c 9 T U W n 5 Z T f l H a a n X u k j i K S z k P U V V V E S y Z D Z N i 9 7 Z m Y q M d J x F c f q 9 d / 6 + 0 9 F U d D n L p P D k Q y J 6 6 9 u 2 n a X i p q U u + z p V S H g r F n / L u g r k 5 N k 0 m 8 d R V i j Q K w 9 v g V 6 t S X E h w g h 6 a 1 Z C q O j 6 e R k n i T c O k z A v e j K f b e 7 L 4 7 s M 4 Q Q K D a N s v R 2 I k B b f s n y 6 L J w / 3 I m i u b c K 9 f F R I X r A 3 C F m 0 C x N 5 f m 7 d h n z p K J H x X Y D k x L K M a l D Q e N D M G z L q c M C i + n Y p D r W D e B I Q J E U 9 / J l f 8 a N 2 s T w l K y 9 A B R M h 9 T G 5 i 5 D 9 1 a h 2 7 k u e V A 9 + N 0 I b x i M 7 K r A w D J 0 u N m J v T J L B s c u Z Y H h c W p h v a Z h Y H H G s X m A o v P A N Q b B F T a Z u 0 m r 0 k W h X L I c E v R 1 u o O / l A O 4 Y R P s D p k X e I x Q T L 3 9 Z H g M A 3 g L j D K x 4 U I c 3 e 0 P N H u T w x 1 A v Z H J I U m 9 w p s q X T C L m W x 4 W K d D p G c N t i h v q 3 C A D v U z l 2 D L s H m t S N V Z H W C L m j X N r 3 B v 1 N 9 H g f 1 1 R k b 1 + 8 O x 3 Q R f 9 b o Z G m g H g 4 N u X e K + Y R s D e B P h Z a P E h T P q O H V y 8 a + r Y 4 L 3 w C / 6 7 R L 6 Z k D Y F d W 1 D 1 v Q 0 3 o g L X 6 n U T w W C M M 3 D P u t q Y S j i K a R u F 8 O p e b r 6 a W i V T T c a t V n r d E 6 g x m n k 7 B A Y A s S w s K N I e q J B C z G z X 6 U s 6 6 m E B W J c D x B 1 8 / Q D f r c Q 1 q n u l o n j T j d m 2 H t W K d K 5 V n N b k s 5 G t f R u I 7 G d T S u o 3 E d j e t / G 9 e X l X F p b x j X P w A A A P / / A w B Q S w E C L Q A U A A Y A C A A A A C E A K t 2 q Q N I A A A A 3 A Q A A E w A A A A A A A A A A A A A A A A A A A A A A W 0 N v b n R l b n R f V H l w Z X N d L n h t b F B L A Q I t A B Q A A g A I A A A A I Q D x q 2 1 6 r A A A A P c A A A A S A A A A A A A A A A A A A A A A A A s D A A B D b 2 5 m a W c v U G F j a 2 F n Z S 5 4 b W x Q S w E C L Q A U A A I A C A A A A C E A H G 1 T O u 0 C A A B 8 D Q A A E w A A A A A A A A A A A A A A A A D n A w A A R m 9 y b X V s Y X M v U 2 V j d G l v b j E u b V B L B Q Y A A A A A A w A D A M I A A A A F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T 0 A A A A A A A B H P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l 0 Z W 0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y N j g 1 N C I v P j x F b n R y e S B U e X B l P S J G a W x s T G F z d F V w Z G F 0 Z W Q i I F Z h b H V l P S J k M j A y M i 0 x M i 0 y M F Q x N j o w M D o w O S 4 z M j U 4 M T k 4 W i I v P j x F b n R y e S B U e X B l P S J G a W x s Q 2 9 s d W 1 u V H l w Z X M i I F Z h b H V l P S J z Q X d N R E J n T U R B d 1 l E Q m d N R E N R W U d C Z 1 l H Q X d N R 0 J n W U d C Z 1 l E Q m d Z R 0 J n W U d B d z 0 9 I i 8 + P E V u d H J 5 I F R 5 c G U 9 I k Z p b G x D b 2 x 1 b W 5 O Y W 1 l c y I g V m F s d W U 9 I n N b J n F 1 b 3 Q 7 Q 0 R f T 1 J H Q U 8 m c X V v d D s s J n F 1 b 3 Q 7 T l J f T E l D S V R B Q 0 F P J n F 1 b 3 Q 7 L C Z x d W 9 0 O 0 F O T 1 9 M S U N J V E F D Q U 8 m c X V v d D s s J n F 1 b 3 Q 7 Q 0 R f V E l Q T 1 9 N T 0 R B T E l E Q U R F J n F 1 b 3 Q 7 L C Z x d W 9 0 O 0 5 S X 0 x P V E U m c X V v d D s s J n F 1 b 3 Q 7 T l J f S V R F T S Z x d W 9 0 O y w m c X V v d D t O U l 9 J V E V N X 0 9 S S U d J T k F M J n F 1 b 3 Q 7 L C Z x d W 9 0 O 0 R T X 0 l U R U 0 m c X V v d D s s J n F 1 b 3 Q 7 U V R f S V R F T l M m c X V v d D s s J n F 1 b 3 Q 7 U 0 d f V U 5 J R E F E R V 9 N R U R J R E E m c X V v d D s s J n F 1 b 3 Q 7 V k x f V U 5 J V E F S S U 9 f R V N U S U 1 B R E 8 m c X V v d D s s J n F 1 b 3 Q 7 V k x f V E 9 U Q U x f R V N U S U 1 B R E 8 m c X V v d D s s J n F 1 b 3 Q 7 R F R f U k V G X 1 Z B T E 9 S X 0 V T V E l N Q U R P J n F 1 b 3 Q 7 L C Z x d W 9 0 O 1 B D X 0 J E S V 9 F U 1 R J T U F E T y Z x d W 9 0 O y w m c X V v d D t Q Q 1 9 F T k N B U k d P U 1 9 T T 0 N J Q U l T X 0 V T V E l N Q U R P J n F 1 b 3 Q 7 L C Z x d W 9 0 O 0 N E X 0 Z P T l R F X 1 J F R k V S R U 5 D S U E m c X V v d D s s J n F 1 b 3 Q 7 R F N f R k 9 O V E V f U k V G R V J F T k N J Q S Z x d W 9 0 O y w m c X V v d D t U U F 9 S R V N V T F R B R E 9 f S V R F T S Z x d W 9 0 O y w m c X V v d D t W T F 9 V T k l U Q V J J T 1 9 I T 0 1 P T E 9 H Q U R P J n F 1 b 3 Q 7 L C Z x d W 9 0 O 1 Z M X 1 R P V E F M X 0 h P T U 9 M T 0 d B R E 8 m c X V v d D s s J n F 1 b 3 Q 7 U E N f Q k R J X 0 h P T U 9 M T 0 d B R E 8 m c X V v d D s s J n F 1 b 3 Q 7 U E N f R U 5 D Q V J H T 1 N f U 0 9 D S U F J U 1 9 I T 0 1 P T E 9 H Q U R P J n F 1 b 3 Q 7 L C Z x d W 9 0 O 1 R Q X 0 9 S Q 0 F N R U 5 U T y Z x d W 9 0 O y w m c X V v d D t D R F 9 U S V B P X 0 Z B T U l M S U E m c X V v d D s s J n F 1 b 3 Q 7 Q 0 R f V E l Q T 1 9 T V U J G Q U 1 J T E l B J n F 1 b 3 Q 7 L C Z x d W 9 0 O 1 R Q X 0 R P Q 1 V N R U 5 U T y Z x d W 9 0 O y w m c X V v d D t O U l 9 E T 0 N V T U V O V E 8 m c X V v d D s s J n F 1 b 3 Q 7 V F B f R E 9 D V U 1 F T l R P X z E m c X V v d D s s J n F 1 b 3 Q 7 T l J f R E 9 D V U 1 F T l R P X z I m c X V v d D s s J n F 1 b 3 Q 7 V F B f Q k V O R U Z J Q 0 l P X 0 1 J Q 1 J P X 0 V Q U C Z x d W 9 0 O y w m c X V v d D t Q Q 1 9 U W F 9 F U 1 R J T U F E Q S Z x d W 9 0 O y w m c X V v d D t Q Q 1 9 U W F 9 I T 0 1 P T E 9 H Q U R B J n F 1 b 3 Q 7 L C Z x d W 9 0 O 0 J M X 0 N P V k l E M T k m c X V v d D s s J n F 1 b 3 Q 7 w 4 1 u Z G l j Z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M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d G V t L 0 F 1 d G 9 S Z W 1 v d m V k Q 2 9 s d W 1 u c z E u e 0 N E X 0 9 S R 0 F P L D B 9 J n F 1 b 3 Q 7 L C Z x d W 9 0 O 1 N l Y 3 R p b 2 4 x L 2 l 0 Z W 0 v Q X V 0 b 1 J l b W 9 2 Z W R D b 2 x 1 b W 5 z M S 5 7 T l J f T E l D S V R B Q 0 F P L D F 9 J n F 1 b 3 Q 7 L C Z x d W 9 0 O 1 N l Y 3 R p b 2 4 x L 2 l 0 Z W 0 v Q X V 0 b 1 J l b W 9 2 Z W R D b 2 x 1 b W 5 z M S 5 7 Q U 5 P X 0 x J Q 0 l U Q U N B T y w y f S Z x d W 9 0 O y w m c X V v d D t T Z W N 0 a W 9 u M S 9 p d G V t L 0 F 1 d G 9 S Z W 1 v d m V k Q 2 9 s d W 1 u c z E u e 0 N E X 1 R J U E 9 f T U 9 E Q U x J R E F E R S w z f S Z x d W 9 0 O y w m c X V v d D t T Z W N 0 a W 9 u M S 9 p d G V t L 0 F 1 d G 9 S Z W 1 v d m V k Q 2 9 s d W 1 u c z E u e 0 5 S X 0 x P V E U s N H 0 m c X V v d D s s J n F 1 b 3 Q 7 U 2 V j d G l v b j E v a X R l b S 9 B d X R v U m V t b 3 Z l Z E N v b H V t b n M x L n t O U l 9 J V E V N L D V 9 J n F 1 b 3 Q 7 L C Z x d W 9 0 O 1 N l Y 3 R p b 2 4 x L 2 l 0 Z W 0 v Q X V 0 b 1 J l b W 9 2 Z W R D b 2 x 1 b W 5 z M S 5 7 T l J f S V R F T V 9 P U k l H S U 5 B T C w 2 f S Z x d W 9 0 O y w m c X V v d D t T Z W N 0 a W 9 u M S 9 p d G V t L 0 F 1 d G 9 S Z W 1 v d m V k Q 2 9 s d W 1 u c z E u e 0 R T X 0 l U R U 0 s N 3 0 m c X V v d D s s J n F 1 b 3 Q 7 U 2 V j d G l v b j E v a X R l b S 9 B d X R v U m V t b 3 Z l Z E N v b H V t b n M x L n t R V F 9 J V E V O U y w 4 f S Z x d W 9 0 O y w m c X V v d D t T Z W N 0 a W 9 u M S 9 p d G V t L 0 F 1 d G 9 S Z W 1 v d m V k Q 2 9 s d W 1 u c z E u e 1 N H X 1 V O S U R B R E V f T U V E S U R B L D l 9 J n F 1 b 3 Q 7 L C Z x d W 9 0 O 1 N l Y 3 R p b 2 4 x L 2 l 0 Z W 0 v Q X V 0 b 1 J l b W 9 2 Z W R D b 2 x 1 b W 5 z M S 5 7 V k x f V U 5 J V E F S S U 9 f R V N U S U 1 B R E 8 s M T B 9 J n F 1 b 3 Q 7 L C Z x d W 9 0 O 1 N l Y 3 R p b 2 4 x L 2 l 0 Z W 0 v Q X V 0 b 1 J l b W 9 2 Z W R D b 2 x 1 b W 5 z M S 5 7 V k x f V E 9 U Q U x f R V N U S U 1 B R E 8 s M T F 9 J n F 1 b 3 Q 7 L C Z x d W 9 0 O 1 N l Y 3 R p b 2 4 x L 2 l 0 Z W 0 v Q X V 0 b 1 J l b W 9 2 Z W R D b 2 x 1 b W 5 z M S 5 7 R F R f U k V G X 1 Z B T E 9 S X 0 V T V E l N Q U R P L D E y f S Z x d W 9 0 O y w m c X V v d D t T Z W N 0 a W 9 u M S 9 p d G V t L 0 F 1 d G 9 S Z W 1 v d m V k Q 2 9 s d W 1 u c z E u e 1 B D X 0 J E S V 9 F U 1 R J T U F E T y w x M 3 0 m c X V v d D s s J n F 1 b 3 Q 7 U 2 V j d G l v b j E v a X R l b S 9 B d X R v U m V t b 3 Z l Z E N v b H V t b n M x L n t Q Q 1 9 F T k N B U k d P U 1 9 T T 0 N J Q U l T X 0 V T V E l N Q U R P L D E 0 f S Z x d W 9 0 O y w m c X V v d D t T Z W N 0 a W 9 u M S 9 p d G V t L 0 F 1 d G 9 S Z W 1 v d m V k Q 2 9 s d W 1 u c z E u e 0 N E X 0 Z P T l R F X 1 J F R k V S R U 5 D S U E s M T V 9 J n F 1 b 3 Q 7 L C Z x d W 9 0 O 1 N l Y 3 R p b 2 4 x L 2 l 0 Z W 0 v Q X V 0 b 1 J l b W 9 2 Z W R D b 2 x 1 b W 5 z M S 5 7 R F N f R k 9 O V E V f U k V G R V J F T k N J Q S w x N n 0 m c X V v d D s s J n F 1 b 3 Q 7 U 2 V j d G l v b j E v a X R l b S 9 B d X R v U m V t b 3 Z l Z E N v b H V t b n M x L n t U U F 9 S R V N V T F R B R E 9 f S V R F T S w x N 3 0 m c X V v d D s s J n F 1 b 3 Q 7 U 2 V j d G l v b j E v a X R l b S 9 B d X R v U m V t b 3 Z l Z E N v b H V t b n M x L n t W T F 9 V T k l U Q V J J T 1 9 I T 0 1 P T E 9 H Q U R P L D E 4 f S Z x d W 9 0 O y w m c X V v d D t T Z W N 0 a W 9 u M S 9 p d G V t L 0 F 1 d G 9 S Z W 1 v d m V k Q 2 9 s d W 1 u c z E u e 1 Z M X 1 R P V E F M X 0 h P T U 9 M T 0 d B R E 8 s M T l 9 J n F 1 b 3 Q 7 L C Z x d W 9 0 O 1 N l Y 3 R p b 2 4 x L 2 l 0 Z W 0 v Q X V 0 b 1 J l b W 9 2 Z W R D b 2 x 1 b W 5 z M S 5 7 U E N f Q k R J X 0 h P T U 9 M T 0 d B R E 8 s M j B 9 J n F 1 b 3 Q 7 L C Z x d W 9 0 O 1 N l Y 3 R p b 2 4 x L 2 l 0 Z W 0 v Q X V 0 b 1 J l b W 9 2 Z W R D b 2 x 1 b W 5 z M S 5 7 U E N f R U 5 D Q V J H T 1 N f U 0 9 D S U F J U 1 9 I T 0 1 P T E 9 H Q U R P L D I x f S Z x d W 9 0 O y w m c X V v d D t T Z W N 0 a W 9 u M S 9 p d G V t L 0 F 1 d G 9 S Z W 1 v d m V k Q 2 9 s d W 1 u c z E u e 1 R Q X 0 9 S Q 0 F N R U 5 U T y w y M n 0 m c X V v d D s s J n F 1 b 3 Q 7 U 2 V j d G l v b j E v a X R l b S 9 B d X R v U m V t b 3 Z l Z E N v b H V t b n M x L n t D R F 9 U S V B P X 0 Z B T U l M S U E s M j N 9 J n F 1 b 3 Q 7 L C Z x d W 9 0 O 1 N l Y 3 R p b 2 4 x L 2 l 0 Z W 0 v Q X V 0 b 1 J l b W 9 2 Z W R D b 2 x 1 b W 5 z M S 5 7 Q 0 R f V E l Q T 1 9 T V U J G Q U 1 J T E l B L D I 0 f S Z x d W 9 0 O y w m c X V v d D t T Z W N 0 a W 9 u M S 9 p d G V t L 0 F 1 d G 9 S Z W 1 v d m V k Q 2 9 s d W 1 u c z E u e 1 R Q X 0 R P Q 1 V N R U 5 U T y w y N X 0 m c X V v d D s s J n F 1 b 3 Q 7 U 2 V j d G l v b j E v a X R l b S 9 B d X R v U m V t b 3 Z l Z E N v b H V t b n M x L n t O U l 9 E T 0 N V T U V O V E 8 s M j Z 9 J n F 1 b 3 Q 7 L C Z x d W 9 0 O 1 N l Y 3 R p b 2 4 x L 2 l 0 Z W 0 v Q X V 0 b 1 J l b W 9 2 Z W R D b 2 x 1 b W 5 z M S 5 7 V F B f R E 9 D V U 1 F T l R P X z E s M j d 9 J n F 1 b 3 Q 7 L C Z x d W 9 0 O 1 N l Y 3 R p b 2 4 x L 2 l 0 Z W 0 v Q X V 0 b 1 J l b W 9 2 Z W R D b 2 x 1 b W 5 z M S 5 7 T l J f R E 9 D V U 1 F T l R P X z I s M j h 9 J n F 1 b 3 Q 7 L C Z x d W 9 0 O 1 N l Y 3 R p b 2 4 x L 2 l 0 Z W 0 v Q X V 0 b 1 J l b W 9 2 Z W R D b 2 x 1 b W 5 z M S 5 7 V F B f Q k V O R U Z J Q 0 l P X 0 1 J Q 1 J P X 0 V Q U C w y O X 0 m c X V v d D s s J n F 1 b 3 Q 7 U 2 V j d G l v b j E v a X R l b S 9 B d X R v U m V t b 3 Z l Z E N v b H V t b n M x L n t Q Q 1 9 U W F 9 F U 1 R J T U F E Q S w z M H 0 m c X V v d D s s J n F 1 b 3 Q 7 U 2 V j d G l v b j E v a X R l b S 9 B d X R v U m V t b 3 Z l Z E N v b H V t b n M x L n t Q Q 1 9 U W F 9 I T 0 1 P T E 9 H Q U R B L D M x f S Z x d W 9 0 O y w m c X V v d D t T Z W N 0 a W 9 u M S 9 p d G V t L 0 F 1 d G 9 S Z W 1 v d m V k Q 2 9 s d W 1 u c z E u e 0 J M X 0 N P V k l E M T k s M z J 9 J n F 1 b 3 Q 7 L C Z x d W 9 0 O 1 N l Y 3 R p b 2 4 x L 2 l 0 Z W 0 v Q X V 0 b 1 J l b W 9 2 Z W R D b 2 x 1 b W 5 z M S 5 7 w 4 1 u Z G l j Z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l 0 Z W 0 v Q X V 0 b 1 J l b W 9 2 Z W R D b 2 x 1 b W 5 z M S 5 7 Q 0 R f T 1 J H Q U 8 s M H 0 m c X V v d D s s J n F 1 b 3 Q 7 U 2 V j d G l v b j E v a X R l b S 9 B d X R v U m V t b 3 Z l Z E N v b H V t b n M x L n t O U l 9 M S U N J V E F D Q U 8 s M X 0 m c X V v d D s s J n F 1 b 3 Q 7 U 2 V j d G l v b j E v a X R l b S 9 B d X R v U m V t b 3 Z l Z E N v b H V t b n M x L n t B T k 9 f T E l D S V R B Q 0 F P L D J 9 J n F 1 b 3 Q 7 L C Z x d W 9 0 O 1 N l Y 3 R p b 2 4 x L 2 l 0 Z W 0 v Q X V 0 b 1 J l b W 9 2 Z W R D b 2 x 1 b W 5 z M S 5 7 Q 0 R f V E l Q T 1 9 N T 0 R B T E l E Q U R F L D N 9 J n F 1 b 3 Q 7 L C Z x d W 9 0 O 1 N l Y 3 R p b 2 4 x L 2 l 0 Z W 0 v Q X V 0 b 1 J l b W 9 2 Z W R D b 2 x 1 b W 5 z M S 5 7 T l J f T E 9 U R S w 0 f S Z x d W 9 0 O y w m c X V v d D t T Z W N 0 a W 9 u M S 9 p d G V t L 0 F 1 d G 9 S Z W 1 v d m V k Q 2 9 s d W 1 u c z E u e 0 5 S X 0 l U R U 0 s N X 0 m c X V v d D s s J n F 1 b 3 Q 7 U 2 V j d G l v b j E v a X R l b S 9 B d X R v U m V t b 3 Z l Z E N v b H V t b n M x L n t O U l 9 J V E V N X 0 9 S S U d J T k F M L D Z 9 J n F 1 b 3 Q 7 L C Z x d W 9 0 O 1 N l Y 3 R p b 2 4 x L 2 l 0 Z W 0 v Q X V 0 b 1 J l b W 9 2 Z W R D b 2 x 1 b W 5 z M S 5 7 R F N f S V R F T S w 3 f S Z x d W 9 0 O y w m c X V v d D t T Z W N 0 a W 9 u M S 9 p d G V t L 0 F 1 d G 9 S Z W 1 v d m V k Q 2 9 s d W 1 u c z E u e 1 F U X 0 l U R U 5 T L D h 9 J n F 1 b 3 Q 7 L C Z x d W 9 0 O 1 N l Y 3 R p b 2 4 x L 2 l 0 Z W 0 v Q X V 0 b 1 J l b W 9 2 Z W R D b 2 x 1 b W 5 z M S 5 7 U 0 d f V U 5 J R E F E R V 9 N R U R J R E E s O X 0 m c X V v d D s s J n F 1 b 3 Q 7 U 2 V j d G l v b j E v a X R l b S 9 B d X R v U m V t b 3 Z l Z E N v b H V t b n M x L n t W T F 9 V T k l U Q V J J T 1 9 F U 1 R J T U F E T y w x M H 0 m c X V v d D s s J n F 1 b 3 Q 7 U 2 V j d G l v b j E v a X R l b S 9 B d X R v U m V t b 3 Z l Z E N v b H V t b n M x L n t W T F 9 U T 1 R B T F 9 F U 1 R J T U F E T y w x M X 0 m c X V v d D s s J n F 1 b 3 Q 7 U 2 V j d G l v b j E v a X R l b S 9 B d X R v U m V t b 3 Z l Z E N v b H V t b n M x L n t E V F 9 S R U Z f V k F M T 1 J f R V N U S U 1 B R E 8 s M T J 9 J n F 1 b 3 Q 7 L C Z x d W 9 0 O 1 N l Y 3 R p b 2 4 x L 2 l 0 Z W 0 v Q X V 0 b 1 J l b W 9 2 Z W R D b 2 x 1 b W 5 z M S 5 7 U E N f Q k R J X 0 V T V E l N Q U R P L D E z f S Z x d W 9 0 O y w m c X V v d D t T Z W N 0 a W 9 u M S 9 p d G V t L 0 F 1 d G 9 S Z W 1 v d m V k Q 2 9 s d W 1 u c z E u e 1 B D X 0 V O Q 0 F S R 0 9 T X 1 N P Q 0 l B S V N f R V N U S U 1 B R E 8 s M T R 9 J n F 1 b 3 Q 7 L C Z x d W 9 0 O 1 N l Y 3 R p b 2 4 x L 2 l 0 Z W 0 v Q X V 0 b 1 J l b W 9 2 Z W R D b 2 x 1 b W 5 z M S 5 7 Q 0 R f R k 9 O V E V f U k V G R V J F T k N J Q S w x N X 0 m c X V v d D s s J n F 1 b 3 Q 7 U 2 V j d G l v b j E v a X R l b S 9 B d X R v U m V t b 3 Z l Z E N v b H V t b n M x L n t E U 1 9 G T 0 5 U R V 9 S R U Z F U k V O Q 0 l B L D E 2 f S Z x d W 9 0 O y w m c X V v d D t T Z W N 0 a W 9 u M S 9 p d G V t L 0 F 1 d G 9 S Z W 1 v d m V k Q 2 9 s d W 1 u c z E u e 1 R Q X 1 J F U 1 V M V E F E T 1 9 J V E V N L D E 3 f S Z x d W 9 0 O y w m c X V v d D t T Z W N 0 a W 9 u M S 9 p d G V t L 0 F 1 d G 9 S Z W 1 v d m V k Q 2 9 s d W 1 u c z E u e 1 Z M X 1 V O S V R B U k l P X 0 h P T U 9 M T 0 d B R E 8 s M T h 9 J n F 1 b 3 Q 7 L C Z x d W 9 0 O 1 N l Y 3 R p b 2 4 x L 2 l 0 Z W 0 v Q X V 0 b 1 J l b W 9 2 Z W R D b 2 x 1 b W 5 z M S 5 7 V k x f V E 9 U Q U x f S E 9 N T 0 x P R 0 F E T y w x O X 0 m c X V v d D s s J n F 1 b 3 Q 7 U 2 V j d G l v b j E v a X R l b S 9 B d X R v U m V t b 3 Z l Z E N v b H V t b n M x L n t Q Q 1 9 C R E l f S E 9 N T 0 x P R 0 F E T y w y M H 0 m c X V v d D s s J n F 1 b 3 Q 7 U 2 V j d G l v b j E v a X R l b S 9 B d X R v U m V t b 3 Z l Z E N v b H V t b n M x L n t Q Q 1 9 F T k N B U k d P U 1 9 T T 0 N J Q U l T X 0 h P T U 9 M T 0 d B R E 8 s M j F 9 J n F 1 b 3 Q 7 L C Z x d W 9 0 O 1 N l Y 3 R p b 2 4 x L 2 l 0 Z W 0 v Q X V 0 b 1 J l b W 9 2 Z W R D b 2 x 1 b W 5 z M S 5 7 V F B f T 1 J D Q U 1 F T l R P L D I y f S Z x d W 9 0 O y w m c X V v d D t T Z W N 0 a W 9 u M S 9 p d G V t L 0 F 1 d G 9 S Z W 1 v d m V k Q 2 9 s d W 1 u c z E u e 0 N E X 1 R J U E 9 f R k F N S U x J Q S w y M 3 0 m c X V v d D s s J n F 1 b 3 Q 7 U 2 V j d G l v b j E v a X R l b S 9 B d X R v U m V t b 3 Z l Z E N v b H V t b n M x L n t D R F 9 U S V B P X 1 N V Q k Z B T U l M S U E s M j R 9 J n F 1 b 3 Q 7 L C Z x d W 9 0 O 1 N l Y 3 R p b 2 4 x L 2 l 0 Z W 0 v Q X V 0 b 1 J l b W 9 2 Z W R D b 2 x 1 b W 5 z M S 5 7 V F B f R E 9 D V U 1 F T l R P L D I 1 f S Z x d W 9 0 O y w m c X V v d D t T Z W N 0 a W 9 u M S 9 p d G V t L 0 F 1 d G 9 S Z W 1 v d m V k Q 2 9 s d W 1 u c z E u e 0 5 S X 0 R P Q 1 V N R U 5 U T y w y N n 0 m c X V v d D s s J n F 1 b 3 Q 7 U 2 V j d G l v b j E v a X R l b S 9 B d X R v U m V t b 3 Z l Z E N v b H V t b n M x L n t U U F 9 E T 0 N V T U V O V E 9 f M S w y N 3 0 m c X V v d D s s J n F 1 b 3 Q 7 U 2 V j d G l v b j E v a X R l b S 9 B d X R v U m V t b 3 Z l Z E N v b H V t b n M x L n t O U l 9 E T 0 N V T U V O V E 9 f M i w y O H 0 m c X V v d D s s J n F 1 b 3 Q 7 U 2 V j d G l v b j E v a X R l b S 9 B d X R v U m V t b 3 Z l Z E N v b H V t b n M x L n t U U F 9 C R U 5 F R k l D S U 9 f T U l D U k 9 f R V B Q L D I 5 f S Z x d W 9 0 O y w m c X V v d D t T Z W N 0 a W 9 u M S 9 p d G V t L 0 F 1 d G 9 S Z W 1 v d m V k Q 2 9 s d W 1 u c z E u e 1 B D X 1 R Y X 0 V T V E l N Q U R B L D M w f S Z x d W 9 0 O y w m c X V v d D t T Z W N 0 a W 9 u M S 9 p d G V t L 0 F 1 d G 9 S Z W 1 v d m V k Q 2 9 s d W 1 u c z E u e 1 B D X 1 R Y X 0 h P T U 9 M T 0 d B R E E s M z F 9 J n F 1 b 3 Q 7 L C Z x d W 9 0 O 1 N l Y 3 R p b 2 4 x L 2 l 0 Z W 0 v Q X V 0 b 1 J l b W 9 2 Z W R D b 2 x 1 b W 5 z M S 5 7 Q k x f Q 0 9 W S U Q x O S w z M n 0 m c X V v d D s s J n F 1 b 3 Q 7 U 2 V j d G l v b j E v a X R l b S 9 B d X R v U m V t b 3 Z l Z E N v b H V t b n M x L n v D j W 5 k a W N l L D M z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Z W d h w 6 f D o 2 8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l 0 Z W 0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x N z Q z I i 8 + P E V u d H J 5 I F R 5 c G U 9 I k Z p b G x M Y X N 0 V X B k Y X R l Z C I g V m F s d W U 9 I m Q y M D I y L T E y L T I w V D E 1 O j U 5 O j E x L j U w N D M 3 O D h a I i 8 + P E V u d H J 5 I F R 5 c G U 9 I k Z p b G x D b 2 x 1 b W 5 U e X B l c y I g V m F s d W U 9 I n N B d 0 1 E Q m d N R E F 3 W U R C Z 0 1 E Q 1 F Z R 0 J n W U d B d 0 1 H Q m d Z R 0 J n W U R C Z 1 l H Q m d Z R 0 F 3 P T 0 i L z 4 8 R W 5 0 c n k g V H l w Z T 0 i R m l s b E N v b H V t b k 5 h b W V z I i B W Y W x 1 Z T 0 i c 1 s m c X V v d D t D R F 9 P U k d B T y Z x d W 9 0 O y w m c X V v d D t O U l 9 M S U N J V E F D Q U 8 m c X V v d D s s J n F 1 b 3 Q 7 Q U 5 P X 0 x J Q 0 l U Q U N B T y Z x d W 9 0 O y w m c X V v d D t D R F 9 U S V B P X 0 1 P R E F M S U R B R E U m c X V v d D s s J n F 1 b 3 Q 7 T l J f T E 9 U R S Z x d W 9 0 O y w m c X V v d D t O U l 9 J V E V N J n F 1 b 3 Q 7 L C Z x d W 9 0 O 0 5 S X 0 l U R U 1 f T 1 J J R 0 l O Q U w m c X V v d D s s J n F 1 b 3 Q 7 R F N f S V R F T S Z x d W 9 0 O y w m c X V v d D t R V F 9 J V E V O U y Z x d W 9 0 O y w m c X V v d D t T R 1 9 V T k l E Q U R F X 0 1 F R E l E Q S Z x d W 9 0 O y w m c X V v d D t W T F 9 V T k l U Q V J J T 1 9 F U 1 R J T U F E T y Z x d W 9 0 O y w m c X V v d D t W T F 9 U T 1 R B T F 9 F U 1 R J T U F E T y Z x d W 9 0 O y w m c X V v d D t E V F 9 S R U Z f V k F M T 1 J f R V N U S U 1 B R E 8 m c X V v d D s s J n F 1 b 3 Q 7 U E N f Q k R J X 0 V T V E l N Q U R P J n F 1 b 3 Q 7 L C Z x d W 9 0 O 1 B D X 0 V O Q 0 F S R 0 9 T X 1 N P Q 0 l B S V N f R V N U S U 1 B R E 8 m c X V v d D s s J n F 1 b 3 Q 7 Q 0 R f R k 9 O V E V f U k V G R V J F T k N J Q S Z x d W 9 0 O y w m c X V v d D t E U 1 9 G T 0 5 U R V 9 S R U Z F U k V O Q 0 l B J n F 1 b 3 Q 7 L C Z x d W 9 0 O 1 R Q X 1 J F U 1 V M V E F E T 1 9 J V E V N J n F 1 b 3 Q 7 L C Z x d W 9 0 O 1 Z M X 1 V O S V R B U k l P X 0 h P T U 9 M T 0 d B R E 8 m c X V v d D s s J n F 1 b 3 Q 7 V k x f V E 9 U Q U x f S E 9 N T 0 x P R 0 F E T y Z x d W 9 0 O y w m c X V v d D t Q Q 1 9 C R E l f S E 9 N T 0 x P R 0 F E T y Z x d W 9 0 O y w m c X V v d D t Q Q 1 9 F T k N B U k d P U 1 9 T T 0 N J Q U l T X 0 h P T U 9 M T 0 d B R E 8 m c X V v d D s s J n F 1 b 3 Q 7 V F B f T 1 J D Q U 1 F T l R P J n F 1 b 3 Q 7 L C Z x d W 9 0 O 0 N E X 1 R J U E 9 f R k F N S U x J Q S Z x d W 9 0 O y w m c X V v d D t D R F 9 U S V B P X 1 N V Q k Z B T U l M S U E m c X V v d D s s J n F 1 b 3 Q 7 V F B f R E 9 D V U 1 F T l R P J n F 1 b 3 Q 7 L C Z x d W 9 0 O 0 5 S X 0 R P Q 1 V N R U 5 U T y Z x d W 9 0 O y w m c X V v d D t U U F 9 E T 0 N V T U V O V E 9 f M S Z x d W 9 0 O y w m c X V v d D t O U l 9 E T 0 N V T U V O V E 9 f M i Z x d W 9 0 O y w m c X V v d D t U U F 9 C R U 5 F R k l D S U 9 f T U l D U k 9 f R V B Q J n F 1 b 3 Q 7 L C Z x d W 9 0 O 1 B D X 1 R Y X 0 V T V E l N Q U R B J n F 1 b 3 Q 7 L C Z x d W 9 0 O 1 B D X 1 R Y X 0 h P T U 9 M T 0 d B R E E m c X V v d D s s J n F 1 b 3 Q 7 Q k x f Q 0 9 W S U Q x O S Z x d W 9 0 O y w m c X V v d D v D j W 5 k a W N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z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l 0 Z W 0 g K D I p L 0 F 1 d G 9 S Z W 1 v d m V k Q 2 9 s d W 1 u c z E u e 0 N E X 0 9 S R 0 F P L D B 9 J n F 1 b 3 Q 7 L C Z x d W 9 0 O 1 N l Y 3 R p b 2 4 x L 2 l 0 Z W 0 g K D I p L 0 F 1 d G 9 S Z W 1 v d m V k Q 2 9 s d W 1 u c z E u e 0 5 S X 0 x J Q 0 l U Q U N B T y w x f S Z x d W 9 0 O y w m c X V v d D t T Z W N 0 a W 9 u M S 9 p d G V t I C g y K S 9 B d X R v U m V t b 3 Z l Z E N v b H V t b n M x L n t B T k 9 f T E l D S V R B Q 0 F P L D J 9 J n F 1 b 3 Q 7 L C Z x d W 9 0 O 1 N l Y 3 R p b 2 4 x L 2 l 0 Z W 0 g K D I p L 0 F 1 d G 9 S Z W 1 v d m V k Q 2 9 s d W 1 u c z E u e 0 N E X 1 R J U E 9 f T U 9 E Q U x J R E F E R S w z f S Z x d W 9 0 O y w m c X V v d D t T Z W N 0 a W 9 u M S 9 p d G V t I C g y K S 9 B d X R v U m V t b 3 Z l Z E N v b H V t b n M x L n t O U l 9 M T 1 R F L D R 9 J n F 1 b 3 Q 7 L C Z x d W 9 0 O 1 N l Y 3 R p b 2 4 x L 2 l 0 Z W 0 g K D I p L 0 F 1 d G 9 S Z W 1 v d m V k Q 2 9 s d W 1 u c z E u e 0 5 S X 0 l U R U 0 s N X 0 m c X V v d D s s J n F 1 b 3 Q 7 U 2 V j d G l v b j E v a X R l b S A o M i k v Q X V 0 b 1 J l b W 9 2 Z W R D b 2 x 1 b W 5 z M S 5 7 T l J f S V R F T V 9 P U k l H S U 5 B T C w 2 f S Z x d W 9 0 O y w m c X V v d D t T Z W N 0 a W 9 u M S 9 p d G V t I C g y K S 9 B d X R v U m V t b 3 Z l Z E N v b H V t b n M x L n t E U 1 9 J V E V N L D d 9 J n F 1 b 3 Q 7 L C Z x d W 9 0 O 1 N l Y 3 R p b 2 4 x L 2 l 0 Z W 0 g K D I p L 0 F 1 d G 9 S Z W 1 v d m V k Q 2 9 s d W 1 u c z E u e 1 F U X 0 l U R U 5 T L D h 9 J n F 1 b 3 Q 7 L C Z x d W 9 0 O 1 N l Y 3 R p b 2 4 x L 2 l 0 Z W 0 g K D I p L 0 F 1 d G 9 S Z W 1 v d m V k Q 2 9 s d W 1 u c z E u e 1 N H X 1 V O S U R B R E V f T U V E S U R B L D l 9 J n F 1 b 3 Q 7 L C Z x d W 9 0 O 1 N l Y 3 R p b 2 4 x L 2 l 0 Z W 0 g K D I p L 0 F 1 d G 9 S Z W 1 v d m V k Q 2 9 s d W 1 u c z E u e 1 Z M X 1 V O S V R B U k l P X 0 V T V E l N Q U R P L D E w f S Z x d W 9 0 O y w m c X V v d D t T Z W N 0 a W 9 u M S 9 p d G V t I C g y K S 9 B d X R v U m V t b 3 Z l Z E N v b H V t b n M x L n t W T F 9 U T 1 R B T F 9 F U 1 R J T U F E T y w x M X 0 m c X V v d D s s J n F 1 b 3 Q 7 U 2 V j d G l v b j E v a X R l b S A o M i k v Q X V 0 b 1 J l b W 9 2 Z W R D b 2 x 1 b W 5 z M S 5 7 R F R f U k V G X 1 Z B T E 9 S X 0 V T V E l N Q U R P L D E y f S Z x d W 9 0 O y w m c X V v d D t T Z W N 0 a W 9 u M S 9 p d G V t I C g y K S 9 B d X R v U m V t b 3 Z l Z E N v b H V t b n M x L n t Q Q 1 9 C R E l f R V N U S U 1 B R E 8 s M T N 9 J n F 1 b 3 Q 7 L C Z x d W 9 0 O 1 N l Y 3 R p b 2 4 x L 2 l 0 Z W 0 g K D I p L 0 F 1 d G 9 S Z W 1 v d m V k Q 2 9 s d W 1 u c z E u e 1 B D X 0 V O Q 0 F S R 0 9 T X 1 N P Q 0 l B S V N f R V N U S U 1 B R E 8 s M T R 9 J n F 1 b 3 Q 7 L C Z x d W 9 0 O 1 N l Y 3 R p b 2 4 x L 2 l 0 Z W 0 g K D I p L 0 F 1 d G 9 S Z W 1 v d m V k Q 2 9 s d W 1 u c z E u e 0 N E X 0 Z P T l R F X 1 J F R k V S R U 5 D S U E s M T V 9 J n F 1 b 3 Q 7 L C Z x d W 9 0 O 1 N l Y 3 R p b 2 4 x L 2 l 0 Z W 0 g K D I p L 0 F 1 d G 9 S Z W 1 v d m V k Q 2 9 s d W 1 u c z E u e 0 R T X 0 Z P T l R F X 1 J F R k V S R U 5 D S U E s M T Z 9 J n F 1 b 3 Q 7 L C Z x d W 9 0 O 1 N l Y 3 R p b 2 4 x L 2 l 0 Z W 0 g K D I p L 0 F 1 d G 9 S Z W 1 v d m V k Q 2 9 s d W 1 u c z E u e 1 R Q X 1 J F U 1 V M V E F E T 1 9 J V E V N L D E 3 f S Z x d W 9 0 O y w m c X V v d D t T Z W N 0 a W 9 u M S 9 p d G V t I C g y K S 9 B d X R v U m V t b 3 Z l Z E N v b H V t b n M x L n t W T F 9 V T k l U Q V J J T 1 9 I T 0 1 P T E 9 H Q U R P L D E 4 f S Z x d W 9 0 O y w m c X V v d D t T Z W N 0 a W 9 u M S 9 p d G V t I C g y K S 9 B d X R v U m V t b 3 Z l Z E N v b H V t b n M x L n t W T F 9 U T 1 R B T F 9 I T 0 1 P T E 9 H Q U R P L D E 5 f S Z x d W 9 0 O y w m c X V v d D t T Z W N 0 a W 9 u M S 9 p d G V t I C g y K S 9 B d X R v U m V t b 3 Z l Z E N v b H V t b n M x L n t Q Q 1 9 C R E l f S E 9 N T 0 x P R 0 F E T y w y M H 0 m c X V v d D s s J n F 1 b 3 Q 7 U 2 V j d G l v b j E v a X R l b S A o M i k v Q X V 0 b 1 J l b W 9 2 Z W R D b 2 x 1 b W 5 z M S 5 7 U E N f R U 5 D Q V J H T 1 N f U 0 9 D S U F J U 1 9 I T 0 1 P T E 9 H Q U R P L D I x f S Z x d W 9 0 O y w m c X V v d D t T Z W N 0 a W 9 u M S 9 p d G V t I C g y K S 9 B d X R v U m V t b 3 Z l Z E N v b H V t b n M x L n t U U F 9 P U k N B T U V O V E 8 s M j J 9 J n F 1 b 3 Q 7 L C Z x d W 9 0 O 1 N l Y 3 R p b 2 4 x L 2 l 0 Z W 0 g K D I p L 0 F 1 d G 9 S Z W 1 v d m V k Q 2 9 s d W 1 u c z E u e 0 N E X 1 R J U E 9 f R k F N S U x J Q S w y M 3 0 m c X V v d D s s J n F 1 b 3 Q 7 U 2 V j d G l v b j E v a X R l b S A o M i k v Q X V 0 b 1 J l b W 9 2 Z W R D b 2 x 1 b W 5 z M S 5 7 Q 0 R f V E l Q T 1 9 T V U J G Q U 1 J T E l B L D I 0 f S Z x d W 9 0 O y w m c X V v d D t T Z W N 0 a W 9 u M S 9 p d G V t I C g y K S 9 B d X R v U m V t b 3 Z l Z E N v b H V t b n M x L n t U U F 9 E T 0 N V T U V O V E 8 s M j V 9 J n F 1 b 3 Q 7 L C Z x d W 9 0 O 1 N l Y 3 R p b 2 4 x L 2 l 0 Z W 0 g K D I p L 0 F 1 d G 9 S Z W 1 v d m V k Q 2 9 s d W 1 u c z E u e 0 5 S X 0 R P Q 1 V N R U 5 U T y w y N n 0 m c X V v d D s s J n F 1 b 3 Q 7 U 2 V j d G l v b j E v a X R l b S A o M i k v Q X V 0 b 1 J l b W 9 2 Z W R D b 2 x 1 b W 5 z M S 5 7 V F B f R E 9 D V U 1 F T l R P X z E s M j d 9 J n F 1 b 3 Q 7 L C Z x d W 9 0 O 1 N l Y 3 R p b 2 4 x L 2 l 0 Z W 0 g K D I p L 0 F 1 d G 9 S Z W 1 v d m V k Q 2 9 s d W 1 u c z E u e 0 5 S X 0 R P Q 1 V N R U 5 U T 1 8 y L D I 4 f S Z x d W 9 0 O y w m c X V v d D t T Z W N 0 a W 9 u M S 9 p d G V t I C g y K S 9 B d X R v U m V t b 3 Z l Z E N v b H V t b n M x L n t U U F 9 C R U 5 F R k l D S U 9 f T U l D U k 9 f R V B Q L D I 5 f S Z x d W 9 0 O y w m c X V v d D t T Z W N 0 a W 9 u M S 9 p d G V t I C g y K S 9 B d X R v U m V t b 3 Z l Z E N v b H V t b n M x L n t Q Q 1 9 U W F 9 F U 1 R J T U F E Q S w z M H 0 m c X V v d D s s J n F 1 b 3 Q 7 U 2 V j d G l v b j E v a X R l b S A o M i k v Q X V 0 b 1 J l b W 9 2 Z W R D b 2 x 1 b W 5 z M S 5 7 U E N f V F h f S E 9 N T 0 x P R 0 F E Q S w z M X 0 m c X V v d D s s J n F 1 b 3 Q 7 U 2 V j d G l v b j E v a X R l b S A o M i k v Q X V 0 b 1 J l b W 9 2 Z W R D b 2 x 1 b W 5 z M S 5 7 Q k x f Q 0 9 W S U Q x O S w z M n 0 m c X V v d D s s J n F 1 b 3 Q 7 U 2 V j d G l v b j E v a X R l b S A o M i k v Q X V 0 b 1 J l b W 9 2 Z W R D b 2 x 1 b W 5 z M S 5 7 w 4 1 u Z G l j Z S w z M 3 0 m c X V v d D t d L C Z x d W 9 0 O 0 N v b H V t b k N v d W 5 0 J n F 1 b 3 Q 7 O j M 0 L C Z x d W 9 0 O 0 t l e U N v b H V t b k 5 h b W V z J n F 1 b 3 Q 7 O l t d L C Z x d W 9 0 O 0 N v b H V t b k l k Z W 5 0 a X R p Z X M m c X V v d D s 6 W y Z x d W 9 0 O 1 N l Y 3 R p b 2 4 x L 2 l 0 Z W 0 g K D I p L 0 F 1 d G 9 S Z W 1 v d m V k Q 2 9 s d W 1 u c z E u e 0 N E X 0 9 S R 0 F P L D B 9 J n F 1 b 3 Q 7 L C Z x d W 9 0 O 1 N l Y 3 R p b 2 4 x L 2 l 0 Z W 0 g K D I p L 0 F 1 d G 9 S Z W 1 v d m V k Q 2 9 s d W 1 u c z E u e 0 5 S X 0 x J Q 0 l U Q U N B T y w x f S Z x d W 9 0 O y w m c X V v d D t T Z W N 0 a W 9 u M S 9 p d G V t I C g y K S 9 B d X R v U m V t b 3 Z l Z E N v b H V t b n M x L n t B T k 9 f T E l D S V R B Q 0 F P L D J 9 J n F 1 b 3 Q 7 L C Z x d W 9 0 O 1 N l Y 3 R p b 2 4 x L 2 l 0 Z W 0 g K D I p L 0 F 1 d G 9 S Z W 1 v d m V k Q 2 9 s d W 1 u c z E u e 0 N E X 1 R J U E 9 f T U 9 E Q U x J R E F E R S w z f S Z x d W 9 0 O y w m c X V v d D t T Z W N 0 a W 9 u M S 9 p d G V t I C g y K S 9 B d X R v U m V t b 3 Z l Z E N v b H V t b n M x L n t O U l 9 M T 1 R F L D R 9 J n F 1 b 3 Q 7 L C Z x d W 9 0 O 1 N l Y 3 R p b 2 4 x L 2 l 0 Z W 0 g K D I p L 0 F 1 d G 9 S Z W 1 v d m V k Q 2 9 s d W 1 u c z E u e 0 5 S X 0 l U R U 0 s N X 0 m c X V v d D s s J n F 1 b 3 Q 7 U 2 V j d G l v b j E v a X R l b S A o M i k v Q X V 0 b 1 J l b W 9 2 Z W R D b 2 x 1 b W 5 z M S 5 7 T l J f S V R F T V 9 P U k l H S U 5 B T C w 2 f S Z x d W 9 0 O y w m c X V v d D t T Z W N 0 a W 9 u M S 9 p d G V t I C g y K S 9 B d X R v U m V t b 3 Z l Z E N v b H V t b n M x L n t E U 1 9 J V E V N L D d 9 J n F 1 b 3 Q 7 L C Z x d W 9 0 O 1 N l Y 3 R p b 2 4 x L 2 l 0 Z W 0 g K D I p L 0 F 1 d G 9 S Z W 1 v d m V k Q 2 9 s d W 1 u c z E u e 1 F U X 0 l U R U 5 T L D h 9 J n F 1 b 3 Q 7 L C Z x d W 9 0 O 1 N l Y 3 R p b 2 4 x L 2 l 0 Z W 0 g K D I p L 0 F 1 d G 9 S Z W 1 v d m V k Q 2 9 s d W 1 u c z E u e 1 N H X 1 V O S U R B R E V f T U V E S U R B L D l 9 J n F 1 b 3 Q 7 L C Z x d W 9 0 O 1 N l Y 3 R p b 2 4 x L 2 l 0 Z W 0 g K D I p L 0 F 1 d G 9 S Z W 1 v d m V k Q 2 9 s d W 1 u c z E u e 1 Z M X 1 V O S V R B U k l P X 0 V T V E l N Q U R P L D E w f S Z x d W 9 0 O y w m c X V v d D t T Z W N 0 a W 9 u M S 9 p d G V t I C g y K S 9 B d X R v U m V t b 3 Z l Z E N v b H V t b n M x L n t W T F 9 U T 1 R B T F 9 F U 1 R J T U F E T y w x M X 0 m c X V v d D s s J n F 1 b 3 Q 7 U 2 V j d G l v b j E v a X R l b S A o M i k v Q X V 0 b 1 J l b W 9 2 Z W R D b 2 x 1 b W 5 z M S 5 7 R F R f U k V G X 1 Z B T E 9 S X 0 V T V E l N Q U R P L D E y f S Z x d W 9 0 O y w m c X V v d D t T Z W N 0 a W 9 u M S 9 p d G V t I C g y K S 9 B d X R v U m V t b 3 Z l Z E N v b H V t b n M x L n t Q Q 1 9 C R E l f R V N U S U 1 B R E 8 s M T N 9 J n F 1 b 3 Q 7 L C Z x d W 9 0 O 1 N l Y 3 R p b 2 4 x L 2 l 0 Z W 0 g K D I p L 0 F 1 d G 9 S Z W 1 v d m V k Q 2 9 s d W 1 u c z E u e 1 B D X 0 V O Q 0 F S R 0 9 T X 1 N P Q 0 l B S V N f R V N U S U 1 B R E 8 s M T R 9 J n F 1 b 3 Q 7 L C Z x d W 9 0 O 1 N l Y 3 R p b 2 4 x L 2 l 0 Z W 0 g K D I p L 0 F 1 d G 9 S Z W 1 v d m V k Q 2 9 s d W 1 u c z E u e 0 N E X 0 Z P T l R F X 1 J F R k V S R U 5 D S U E s M T V 9 J n F 1 b 3 Q 7 L C Z x d W 9 0 O 1 N l Y 3 R p b 2 4 x L 2 l 0 Z W 0 g K D I p L 0 F 1 d G 9 S Z W 1 v d m V k Q 2 9 s d W 1 u c z E u e 0 R T X 0 Z P T l R F X 1 J F R k V S R U 5 D S U E s M T Z 9 J n F 1 b 3 Q 7 L C Z x d W 9 0 O 1 N l Y 3 R p b 2 4 x L 2 l 0 Z W 0 g K D I p L 0 F 1 d G 9 S Z W 1 v d m V k Q 2 9 s d W 1 u c z E u e 1 R Q X 1 J F U 1 V M V E F E T 1 9 J V E V N L D E 3 f S Z x d W 9 0 O y w m c X V v d D t T Z W N 0 a W 9 u M S 9 p d G V t I C g y K S 9 B d X R v U m V t b 3 Z l Z E N v b H V t b n M x L n t W T F 9 V T k l U Q V J J T 1 9 I T 0 1 P T E 9 H Q U R P L D E 4 f S Z x d W 9 0 O y w m c X V v d D t T Z W N 0 a W 9 u M S 9 p d G V t I C g y K S 9 B d X R v U m V t b 3 Z l Z E N v b H V t b n M x L n t W T F 9 U T 1 R B T F 9 I T 0 1 P T E 9 H Q U R P L D E 5 f S Z x d W 9 0 O y w m c X V v d D t T Z W N 0 a W 9 u M S 9 p d G V t I C g y K S 9 B d X R v U m V t b 3 Z l Z E N v b H V t b n M x L n t Q Q 1 9 C R E l f S E 9 N T 0 x P R 0 F E T y w y M H 0 m c X V v d D s s J n F 1 b 3 Q 7 U 2 V j d G l v b j E v a X R l b S A o M i k v Q X V 0 b 1 J l b W 9 2 Z W R D b 2 x 1 b W 5 z M S 5 7 U E N f R U 5 D Q V J H T 1 N f U 0 9 D S U F J U 1 9 I T 0 1 P T E 9 H Q U R P L D I x f S Z x d W 9 0 O y w m c X V v d D t T Z W N 0 a W 9 u M S 9 p d G V t I C g y K S 9 B d X R v U m V t b 3 Z l Z E N v b H V t b n M x L n t U U F 9 P U k N B T U V O V E 8 s M j J 9 J n F 1 b 3 Q 7 L C Z x d W 9 0 O 1 N l Y 3 R p b 2 4 x L 2 l 0 Z W 0 g K D I p L 0 F 1 d G 9 S Z W 1 v d m V k Q 2 9 s d W 1 u c z E u e 0 N E X 1 R J U E 9 f R k F N S U x J Q S w y M 3 0 m c X V v d D s s J n F 1 b 3 Q 7 U 2 V j d G l v b j E v a X R l b S A o M i k v Q X V 0 b 1 J l b W 9 2 Z W R D b 2 x 1 b W 5 z M S 5 7 Q 0 R f V E l Q T 1 9 T V U J G Q U 1 J T E l B L D I 0 f S Z x d W 9 0 O y w m c X V v d D t T Z W N 0 a W 9 u M S 9 p d G V t I C g y K S 9 B d X R v U m V t b 3 Z l Z E N v b H V t b n M x L n t U U F 9 E T 0 N V T U V O V E 8 s M j V 9 J n F 1 b 3 Q 7 L C Z x d W 9 0 O 1 N l Y 3 R p b 2 4 x L 2 l 0 Z W 0 g K D I p L 0 F 1 d G 9 S Z W 1 v d m V k Q 2 9 s d W 1 u c z E u e 0 5 S X 0 R P Q 1 V N R U 5 U T y w y N n 0 m c X V v d D s s J n F 1 b 3 Q 7 U 2 V j d G l v b j E v a X R l b S A o M i k v Q X V 0 b 1 J l b W 9 2 Z W R D b 2 x 1 b W 5 z M S 5 7 V F B f R E 9 D V U 1 F T l R P X z E s M j d 9 J n F 1 b 3 Q 7 L C Z x d W 9 0 O 1 N l Y 3 R p b 2 4 x L 2 l 0 Z W 0 g K D I p L 0 F 1 d G 9 S Z W 1 v d m V k Q 2 9 s d W 1 u c z E u e 0 5 S X 0 R P Q 1 V N R U 5 U T 1 8 y L D I 4 f S Z x d W 9 0 O y w m c X V v d D t T Z W N 0 a W 9 u M S 9 p d G V t I C g y K S 9 B d X R v U m V t b 3 Z l Z E N v b H V t b n M x L n t U U F 9 C R U 5 F R k l D S U 9 f T U l D U k 9 f R V B Q L D I 5 f S Z x d W 9 0 O y w m c X V v d D t T Z W N 0 a W 9 u M S 9 p d G V t I C g y K S 9 B d X R v U m V t b 3 Z l Z E N v b H V t b n M x L n t Q Q 1 9 U W F 9 F U 1 R J T U F E Q S w z M H 0 m c X V v d D s s J n F 1 b 3 Q 7 U 2 V j d G l v b j E v a X R l b S A o M i k v Q X V 0 b 1 J l b W 9 2 Z W R D b 2 x 1 b W 5 z M S 5 7 U E N f V F h f S E 9 N T 0 x P R 0 F E Q S w z M X 0 m c X V v d D s s J n F 1 b 3 Q 7 U 2 V j d G l v b j E v a X R l b S A o M i k v Q X V 0 b 1 J l b W 9 2 Z W R D b 2 x 1 b W 5 z M S 5 7 Q k x f Q 0 9 W S U Q x O S w z M n 0 m c X V v d D s s J n F 1 b 3 Q 7 U 2 V j d G l v b j E v a X R l b S A o M i k v Q X V 0 b 1 J l b W 9 2 Z W R D b 2 x 1 b W 5 z M S 5 7 w 4 1 u Z G l j Z S w z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V n Y c O n w 6 N v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p d G V t L 0 Z v b n R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L 0 N h Y m U l Q z M l Q T d h b G h v c y U y M F B y b 2 1 v d m l k b 3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0 Z W 0 v V G l w b y U y M E F s d G V y Y W R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L y V D M y U 4 R G 5 k a W N l J T I w Q W R p Y 2 l v b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J T I w K D I p L 1 R p c G 8 l M j B B b H R l c m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X R l b S U y M C g y K S 8 l Q z M l O E R u Z G l j Z S U y M E F k a W N p b 2 5 h Z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l 0 Z W 0 v T G l u a G F z J T I w R m l s d H J h Z G F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d G V t J T I w K D I p L 0 x p b m h h c y U y M E Z p b H R y Y W R h c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2 D 8 c g 3 C P 0 u z i 8 E t 1 4 Q a d Q A A A A A C A A A A A A A Q Z g A A A A E A A C A A A A D E v O G g f m c b M k v f 1 p n N s m B Z r f A C e X N G F N 2 e c B 4 q k t e 2 G g A A A A A O g A A A A A I A A C A A A A A 7 P q w 0 + k / U r 3 h o r L l x Q b z z p z 4 E n W P i N A K i w 4 w n F h j X j l A A A A B 3 b C r O U n k i x t R r K P b R h d 8 0 Q B f u k 4 q B A g 3 o j 2 8 6 d U 9 6 z 1 X b 7 u W k C z n l C b o J 7 V U t D P B L t N X K X O W C J f O / t T B G q h R O 5 7 O H 5 X p q v a M 7 E D 5 M i t G p 1 U A A A A A b m i t O v C t 2 t E p q t 9 V S H o 3 V C q b p G 1 2 + A W A f 5 h j m 0 2 3 z B J J G 3 z u x S 6 I O 9 G O Z F 8 u u j Z 5 t R m v Q n P 4 w x l F 2 g r w u 1 W b E < / D a t a M a s h u p > 
</file>

<file path=customXml/itemProps1.xml><?xml version="1.0" encoding="utf-8"?>
<ds:datastoreItem xmlns:ds="http://schemas.openxmlformats.org/officeDocument/2006/customXml" ds:itemID="{D38DE6C8-2879-4E0D-BEB4-C02080D2C4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ORIENTAÇÕES</vt:lpstr>
      <vt:lpstr>PCA CONSOLIDADO</vt:lpstr>
      <vt:lpstr>ESTATÍSTICAS</vt:lpstr>
      <vt:lpstr>SERVIÇOS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IGAM</dc:creator>
  <cp:lastModifiedBy>Claudia</cp:lastModifiedBy>
  <cp:lastPrinted>2023-09-05T12:01:15Z</cp:lastPrinted>
  <dcterms:created xsi:type="dcterms:W3CDTF">2022-12-20T15:47:14Z</dcterms:created>
  <dcterms:modified xsi:type="dcterms:W3CDTF">2024-10-21T11:18:50Z</dcterms:modified>
</cp:coreProperties>
</file>