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H16" i="1" l="1"/>
  <c r="I16" i="1" s="1"/>
  <c r="H14" i="1"/>
  <c r="I14" i="1" s="1"/>
  <c r="H13" i="1"/>
  <c r="I13" i="1" s="1"/>
  <c r="H12" i="1"/>
  <c r="I12" i="1" s="1"/>
  <c r="H11" i="1"/>
  <c r="I11" i="1" s="1"/>
  <c r="H10" i="1"/>
  <c r="H9" i="1"/>
  <c r="I9" i="1" s="1"/>
  <c r="H7" i="1"/>
  <c r="I7" i="1" s="1"/>
</calcChain>
</file>

<file path=xl/sharedStrings.xml><?xml version="1.0" encoding="utf-8"?>
<sst xmlns="http://schemas.openxmlformats.org/spreadsheetml/2006/main" count="53" uniqueCount="43">
  <si>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</si>
  <si>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</si>
  <si>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</si>
  <si>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</si>
  <si>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</si>
  <si>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</si>
  <si>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</si>
  <si>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</si>
  <si>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53859/2</t>
  </si>
  <si>
    <t>M²</t>
  </si>
  <si>
    <t>SUB BASE</t>
  </si>
  <si>
    <t>2.1</t>
  </si>
  <si>
    <t>REGULARIZAÇÃO E COMPACTAÇÃO DE BASE OU 5 CM</t>
  </si>
  <si>
    <t>M³</t>
  </si>
  <si>
    <t>M</t>
  </si>
  <si>
    <t>PAVIMENTAÇÃO</t>
  </si>
  <si>
    <t>3.1</t>
  </si>
  <si>
    <t>3.2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</si>
  <si>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</si>
  <si>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</si>
  <si>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</si>
  <si>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</si>
  <si>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</si>
  <si>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</si>
  <si>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</si>
  <si>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</si>
  <si>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</si>
  <si>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</si>
  <si>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B.D.I</t>
  </si>
  <si>
    <t>FONTE 11/21</t>
  </si>
  <si>
    <t>TOTAL DO ORÇAMENTO</t>
  </si>
  <si>
    <t>VALOR TOTAL C/ BDI</t>
  </si>
  <si>
    <t>VALOR UNITÁRIO</t>
  </si>
  <si>
    <t>UNIDADE</t>
  </si>
  <si>
    <t>CARLOS JUAREZ VAZ - CREA RS 39.553</t>
  </si>
  <si>
    <t>FELISBERTO DOS SANTOS FERREIRA</t>
  </si>
  <si>
    <t>Responsável Técnico</t>
  </si>
  <si>
    <t>Prefeito Municipal</t>
  </si>
  <si>
    <t xml:space="preserve">PAVIMENTAÇÃO QUADRA POLIESPORTIVA EM CONCRETO USINADO </t>
  </si>
  <si>
    <t>LIMPEZA DO LOCAL</t>
  </si>
  <si>
    <t>Data: Junho 2022</t>
  </si>
  <si>
    <r>
      <t xml:space="preserve">Endereço Quadra a ser Pavimentada: </t>
    </r>
    <r>
      <rPr>
        <b/>
        <sz val="12"/>
        <color theme="1"/>
        <rFont val="Calibri"/>
        <family val="2"/>
        <scheme val="minor"/>
      </rPr>
      <t xml:space="preserve">Rua Francisco Morales   (Área = 673,00 m²) </t>
    </r>
  </si>
  <si>
    <t>QUADRA  POLIESPORTIVA FAUSTINO 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</si>
</sst>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8" sqref="H18"/>
    </sheetView>
  </sheetViews>
  <sheetFormatPr defaultRowHeight="15" x14ac:dyDescent="0.25"/>
  <cols>
    <col min="1" max="1" width="6.28515625" customWidth="1"/>
    <col min="2" max="2" width="8.7109375" customWidth="1"/>
    <col min="3" max="3" width="12.7109375" customWidth="1"/>
    <col min="4" max="4" width="58" customWidth="1"/>
    <col min="5" max="6" width="9.140625" customWidth="1"/>
    <col min="7" max="7" width="14" customWidth="1"/>
    <col min="8" max="8" width="16.5703125" customWidth="1"/>
    <col min="9" max="9" width="16.85546875" customWidth="1"/>
  </cols>
  <sheetData>
    <row r="1" spans="1:9" ht="21" x14ac:dyDescent="0.35">
      <c r="A1" s="22" t="s">
        <v>38</v>
      </c>
      <c r="B1" s="22"/>
      <c r="C1" s="22"/>
      <c r="D1" s="22"/>
    </row>
    <row r="2" spans="1:9" ht="15.75" x14ac:dyDescent="0.25">
      <c r="A2" s="23" t="s">
        <v>27</v>
      </c>
      <c r="B2" s="23"/>
      <c r="C2" s="23"/>
      <c r="D2" s="23"/>
      <c r="E2" s="8"/>
      <c r="F2" s="8"/>
      <c r="G2" s="8"/>
      <c r="H2" s="8"/>
      <c r="I2" s="8"/>
    </row>
    <row r="3" spans="1:9" ht="15.75" x14ac:dyDescent="0.25">
      <c r="A3" s="23" t="s">
        <v>41</v>
      </c>
      <c r="B3" s="23"/>
      <c r="C3" s="23"/>
      <c r="D3" s="23"/>
      <c r="E3" s="10" t="s">
        <v>42</v>
      </c>
      <c r="F3" s="8"/>
      <c r="G3" s="8"/>
      <c r="H3" s="8"/>
      <c r="I3" s="8"/>
    </row>
    <row r="4" spans="1:9" ht="15.75" x14ac:dyDescent="0.25">
      <c r="A4" s="24" t="s">
        <v>26</v>
      </c>
      <c r="B4" s="24"/>
      <c r="C4" s="24"/>
      <c r="D4" s="24"/>
      <c r="E4" s="8"/>
      <c r="F4" s="10" t="s">
        <v>40</v>
      </c>
      <c r="G4" s="10"/>
      <c r="H4" s="11" t="s">
        <v>28</v>
      </c>
      <c r="I4" s="12">
        <v>0.3</v>
      </c>
    </row>
    <row r="5" spans="1:9" x14ac:dyDescent="0.25">
      <c r="A5" s="2" t="s">
        <v>0</v>
      </c>
      <c r="B5" s="1" t="s">
        <v>1</v>
      </c>
      <c r="C5" s="1" t="s">
        <v>29</v>
      </c>
      <c r="D5" s="1" t="s">
        <v>2</v>
      </c>
      <c r="E5" s="18" t="s">
        <v>33</v>
      </c>
      <c r="F5" s="18" t="s">
        <v>3</v>
      </c>
      <c r="G5" s="18" t="s">
        <v>32</v>
      </c>
      <c r="H5" s="18" t="s">
        <v>4</v>
      </c>
      <c r="I5" s="18" t="s">
        <v>31</v>
      </c>
    </row>
    <row r="6" spans="1:9" x14ac:dyDescent="0.25">
      <c r="A6" s="3">
        <v>1</v>
      </c>
      <c r="B6" s="4"/>
      <c r="C6" s="4"/>
      <c r="D6" s="4" t="s">
        <v>5</v>
      </c>
      <c r="E6" s="4"/>
      <c r="F6" s="4"/>
      <c r="G6" s="4"/>
      <c r="H6" s="4"/>
      <c r="I6" s="4"/>
    </row>
    <row r="7" spans="1:9" x14ac:dyDescent="0.25">
      <c r="A7" s="2" t="s">
        <v>6</v>
      </c>
      <c r="B7" s="1" t="s">
        <v>8</v>
      </c>
      <c r="C7" s="1" t="s">
        <v>7</v>
      </c>
      <c r="D7" s="9" t="s">
        <v>39</v>
      </c>
      <c r="E7" s="1" t="s">
        <v>9</v>
      </c>
      <c r="F7" s="14">
        <v>673</v>
      </c>
      <c r="G7" s="5">
        <v>2.11</v>
      </c>
      <c r="H7" s="5">
        <f>G7+I4*G7</f>
        <v>2.7429999999999999</v>
      </c>
      <c r="I7" s="5">
        <f>F7*H7</f>
        <v>1846.039</v>
      </c>
    </row>
    <row r="8" spans="1:9" x14ac:dyDescent="0.25">
      <c r="A8" s="3">
        <v>2</v>
      </c>
      <c r="B8" s="4"/>
      <c r="C8" s="4"/>
      <c r="D8" s="4" t="s">
        <v>10</v>
      </c>
      <c r="E8" s="4"/>
      <c r="F8" s="15"/>
      <c r="G8" s="4"/>
      <c r="H8" s="4"/>
      <c r="I8" s="4"/>
    </row>
    <row r="9" spans="1:9" x14ac:dyDescent="0.25">
      <c r="A9" s="2" t="s">
        <v>11</v>
      </c>
      <c r="B9" s="1">
        <v>96396</v>
      </c>
      <c r="C9" s="1" t="s">
        <v>7</v>
      </c>
      <c r="D9" s="9" t="s">
        <v>12</v>
      </c>
      <c r="E9" s="1" t="s">
        <v>13</v>
      </c>
      <c r="F9" s="14">
        <v>33.619999999999997</v>
      </c>
      <c r="G9" s="5">
        <v>78.899000000000001</v>
      </c>
      <c r="H9" s="5">
        <f>G9+I4*G9</f>
        <v>102.56870000000001</v>
      </c>
      <c r="I9" s="5">
        <f t="shared" ref="I9" si="0">F9*H9</f>
        <v>3448.3596939999998</v>
      </c>
    </row>
    <row r="10" spans="1:9" x14ac:dyDescent="0.25">
      <c r="A10" s="3">
        <v>3</v>
      </c>
      <c r="B10" s="4"/>
      <c r="C10" s="4"/>
      <c r="D10" s="4" t="s">
        <v>15</v>
      </c>
      <c r="E10" s="4"/>
      <c r="F10" s="15"/>
      <c r="G10" s="6"/>
      <c r="H10" s="6">
        <f t="shared" ref="H10" si="1">F10*G10</f>
        <v>0</v>
      </c>
      <c r="I10" s="6"/>
    </row>
    <row r="11" spans="1:9" x14ac:dyDescent="0.25">
      <c r="A11" s="2" t="s">
        <v>16</v>
      </c>
      <c r="B11" s="1">
        <v>94966</v>
      </c>
      <c r="C11" s="1" t="s">
        <v>7</v>
      </c>
      <c r="D11" s="9" t="s">
        <v>25</v>
      </c>
      <c r="E11" s="1" t="s">
        <v>13</v>
      </c>
      <c r="F11" s="14">
        <v>80.760000000000005</v>
      </c>
      <c r="G11" s="5">
        <v>346</v>
      </c>
      <c r="H11" s="5">
        <f>G11+I4*G11</f>
        <v>449.8</v>
      </c>
      <c r="I11" s="5">
        <f t="shared" ref="I11:I16" si="2">F11*H11</f>
        <v>36325.848000000005</v>
      </c>
    </row>
    <row r="12" spans="1:9" x14ac:dyDescent="0.25">
      <c r="A12" s="2" t="s">
        <v>17</v>
      </c>
      <c r="B12" s="1">
        <v>40780</v>
      </c>
      <c r="C12" s="1" t="s">
        <v>7</v>
      </c>
      <c r="D12" s="9" t="s">
        <v>19</v>
      </c>
      <c r="E12" s="1" t="s">
        <v>9</v>
      </c>
      <c r="F12" s="14">
        <v>673</v>
      </c>
      <c r="G12" s="5">
        <v>14.4</v>
      </c>
      <c r="H12" s="5">
        <f>G12+I4*G12</f>
        <v>18.72</v>
      </c>
      <c r="I12" s="5">
        <f t="shared" si="2"/>
        <v>12598.56</v>
      </c>
    </row>
    <row r="13" spans="1:9" x14ac:dyDescent="0.25">
      <c r="A13" s="2" t="s">
        <v>18</v>
      </c>
      <c r="B13" s="1">
        <v>97113</v>
      </c>
      <c r="C13" s="1" t="s">
        <v>7</v>
      </c>
      <c r="D13" s="9" t="s">
        <v>21</v>
      </c>
      <c r="E13" s="1" t="s">
        <v>9</v>
      </c>
      <c r="F13" s="14">
        <v>673</v>
      </c>
      <c r="G13" s="5">
        <v>1.82</v>
      </c>
      <c r="H13" s="5">
        <f>G13+I4*G13</f>
        <v>2.3660000000000001</v>
      </c>
      <c r="I13" s="5">
        <f t="shared" si="2"/>
        <v>1592.318</v>
      </c>
    </row>
    <row r="14" spans="1:9" ht="28.5" customHeight="1" x14ac:dyDescent="0.25">
      <c r="A14" s="2" t="s">
        <v>20</v>
      </c>
      <c r="B14" s="1">
        <v>97114</v>
      </c>
      <c r="C14" s="1" t="s">
        <v>7</v>
      </c>
      <c r="D14" s="19" t="s">
        <v>23</v>
      </c>
      <c r="E14" s="1" t="s">
        <v>14</v>
      </c>
      <c r="F14" s="14">
        <v>3741</v>
      </c>
      <c r="G14" s="5">
        <v>0.33500000000000002</v>
      </c>
      <c r="H14" s="5">
        <f>G14+I4*G14</f>
        <v>0.4355</v>
      </c>
      <c r="I14" s="5">
        <f t="shared" si="2"/>
        <v>1629.2055</v>
      </c>
    </row>
    <row r="15" spans="1:9" ht="15" customHeight="1" x14ac:dyDescent="0.25">
      <c r="A15" s="2" t="s">
        <v>22</v>
      </c>
      <c r="B15" s="1">
        <v>42409</v>
      </c>
      <c r="C15" s="1" t="s">
        <v>7</v>
      </c>
      <c r="D15" s="20" t="s">
        <v>24</v>
      </c>
      <c r="E15" s="1"/>
      <c r="F15" s="14"/>
      <c r="G15" s="5"/>
      <c r="H15" s="5"/>
      <c r="I15" s="5"/>
    </row>
    <row r="16" spans="1:9" x14ac:dyDescent="0.25">
      <c r="A16" s="2"/>
      <c r="B16" s="1"/>
      <c r="C16" s="1"/>
      <c r="D16" s="21"/>
      <c r="E16" s="1" t="s">
        <v>9</v>
      </c>
      <c r="F16" s="14">
        <v>673</v>
      </c>
      <c r="G16" s="5">
        <v>0.81499999999999995</v>
      </c>
      <c r="H16" s="5">
        <f>G16+I4*G16</f>
        <v>1.0594999999999999</v>
      </c>
      <c r="I16" s="5">
        <f t="shared" si="2"/>
        <v>713.04349999999988</v>
      </c>
    </row>
    <row r="17" spans="1:9" x14ac:dyDescent="0.25">
      <c r="A17" s="2"/>
      <c r="B17" s="1"/>
      <c r="C17" s="1"/>
      <c r="D17" s="13" t="s">
        <v>30</v>
      </c>
      <c r="E17" s="1"/>
      <c r="F17" s="1"/>
      <c r="G17" s="1"/>
      <c r="H17" s="1"/>
      <c r="I17" s="7">
        <f>SUM(I7:I16)+0.01</f>
        <v>58153.383693999996</v>
      </c>
    </row>
    <row r="18" spans="1:9" x14ac:dyDescent="0.25">
      <c r="I18" s="17"/>
    </row>
    <row r="20" spans="1:9" x14ac:dyDescent="0.25">
      <c r="D20" s="16" t="s">
        <v>34</v>
      </c>
      <c r="E20" s="16" t="s">
        <v>35</v>
      </c>
    </row>
    <row r="21" spans="1:9" x14ac:dyDescent="0.25">
      <c r="D21" t="s">
        <v>36</v>
      </c>
      <c r="E21" t="s">
        <v>37</v>
      </c>
    </row>
  </sheetData>
  <mergeCells count="5">
    <mergeCell ref="D15:D16"/>
    <mergeCell ref="A1:D1"/>
    <mergeCell ref="A2:D2"/>
    <mergeCell ref="A3:D3"/>
    <mergeCell ref="A4:D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user24</cp:lastModifiedBy>
  <dcterms:created xsi:type="dcterms:W3CDTF">2022-01-11T10:49:42Z</dcterms:created>
  <dcterms:modified xsi:type="dcterms:W3CDTF">2022-09-09T15:03:32Z</dcterms:modified>
</cp:coreProperties>
</file>