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134\Desktop\Desktop\2023\"/>
    </mc:Choice>
  </mc:AlternateContent>
  <bookViews>
    <workbookView xWindow="0" yWindow="0" windowWidth="24000" windowHeight="9630"/>
  </bookViews>
  <sheets>
    <sheet name="ORÇAMENTO" sheetId="1" r:id="rId1"/>
  </sheets>
  <definedNames>
    <definedName name="_xlnm.Print_Area" localSheetId="0">ORÇAMENTO!$A$3:$I$14</definedName>
  </definedNames>
  <calcPr calcId="162913"/>
</workbook>
</file>

<file path=xl/calcChain.xml><?xml version="1.0" encoding="utf-8"?>
<calcChain xmlns="http://schemas.openxmlformats.org/spreadsheetml/2006/main">
  <c r="G13" i="1" l="1"/>
  <c r="H13" i="1" s="1"/>
  <c r="G12" i="1"/>
  <c r="H12" i="1" s="1"/>
  <c r="G11" i="1" l="1"/>
  <c r="H11" i="1" s="1"/>
  <c r="H14" i="1" s="1"/>
</calcChain>
</file>

<file path=xl/sharedStrings.xml><?xml version="1.0" encoding="utf-8"?>
<sst xmlns="http://schemas.openxmlformats.org/spreadsheetml/2006/main" count="30" uniqueCount="29">
  <si>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</si>
  <si>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</si>
  <si>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</si>
  <si>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r>
      <rPr>
        <b/>
        <sz val="8"/>
        <color rgb="FF080707"/>
        <rFont val="Arial"/>
        <family val="2"/>
      </rPr>
      <t>Quant.</t>
    </r>
  </si>
  <si>
    <r>
      <rPr>
        <b/>
        <sz val="7"/>
        <color rgb="FF080707"/>
        <rFont val="Arial"/>
        <family val="2"/>
      </rPr>
      <t>TOTAL DO ORÇAMENTO</t>
    </r>
  </si>
  <si>
    <t>M</t>
  </si>
  <si>
    <t>M2</t>
  </si>
  <si>
    <t>1.</t>
  </si>
  <si>
    <t>Unid.</t>
  </si>
  <si>
    <t>5.2</t>
  </si>
  <si>
    <t>CARLOS JUAREZ G. VAZ - CREA RS 39.553</t>
  </si>
  <si>
    <r>
      <t xml:space="preserve">Municipio: </t>
    </r>
    <r>
      <rPr>
        <b/>
        <sz val="10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ANTO ANTÔNIO DAS MISSÕES - RS</t>
    </r>
  </si>
  <si>
    <t>BDI</t>
  </si>
  <si>
    <t>PLANILHA ORÇAMENTÁRIA GLOBAL</t>
  </si>
  <si>
    <t>5.1</t>
  </si>
  <si>
    <t>CERCAMENTO EXTERNO ( H= 2,0 METROS )</t>
  </si>
  <si>
    <r>
      <t>Proponente:</t>
    </r>
    <r>
      <rPr>
        <sz val="9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PREFEITURA MUNICIPAL DE SANTO ANTÔNIO DAS MISSÕES </t>
    </r>
  </si>
  <si>
    <t>5.3</t>
  </si>
  <si>
    <r>
      <t xml:space="preserve">Objeto: </t>
    </r>
    <r>
      <rPr>
        <b/>
        <sz val="10"/>
        <color rgb="FF000000"/>
        <rFont val="Arial"/>
        <family val="2"/>
      </rPr>
      <t>CERCAMENTO ÁREA TV DIGITAL</t>
    </r>
  </si>
  <si>
    <t>SANTO ANTÔNIO DAS MISSÕES-RS, 16 DE JUNHO DE 2023.</t>
  </si>
  <si>
    <r>
      <t xml:space="preserve">Endereço: </t>
    </r>
    <r>
      <rPr>
        <b/>
        <sz val="10"/>
        <color rgb="FF000000"/>
        <rFont val="Arial"/>
        <family val="2"/>
      </rPr>
      <t>ALADINO RAMIRES DE CARVALHO</t>
    </r>
  </si>
  <si>
    <t>SINAPI 04/23</t>
  </si>
  <si>
    <t xml:space="preserve">ALAMBRADO  ESTRUTURADO POR TUBOS DE ACO GALVANIZADO, (MONTANTES COM DIAMETRO 2", TRAVESSAS E ESCORAS COM DIÂMETRO 1 ¼), COM TELA DE ARAME GALVANIZADO, FIO 12 BWG E MALHA QUADRADA 5X5CM (EXCETO MURETA). </t>
  </si>
  <si>
    <t xml:space="preserve">PORTÃO DE TUBO DE AÇO, GRADEADO INTERNO DE PERFIL CANTONEIRA, DE ABRIR, FIXAÇÃO COM BRAÇADEIRS AÇO - FORNECIMENTO E INSTALAÇÃO. </t>
  </si>
  <si>
    <t>REFERÊNCIA 100701</t>
  </si>
  <si>
    <t xml:space="preserve">GUIA (MEIO-FIO) CONCRETO, MOLDADA  IN LOCO  OU ORÉ-MOLDADO,  EM TRECHO RETO, 15 CM BASE X 30 CM ALTURA . F(TRECHORNECIMENTO E COLOCAÇÃO </t>
  </si>
  <si>
    <t>Custo Unitário Material + Mão de Obra</t>
  </si>
  <si>
    <t>Custo  Unitário C/BDI</t>
  </si>
  <si>
    <t>CUSTO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</si>
</sst>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2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b/>
      <sz val="7"/>
      <color rgb="FF080707"/>
      <name val="Arial"/>
      <family val="2"/>
    </font>
    <font>
      <b/>
      <sz val="7"/>
      <name val="Arial"/>
      <family val="2"/>
    </font>
    <font>
      <sz val="7"/>
      <color rgb="FF211F1D"/>
      <name val="Arial"/>
      <family val="2"/>
    </font>
    <font>
      <sz val="7"/>
      <color rgb="FF080707"/>
      <name val="Arial"/>
      <family val="2"/>
    </font>
    <font>
      <b/>
      <sz val="6"/>
      <color rgb="FF211F1D"/>
      <name val="Arial"/>
      <family val="2"/>
    </font>
    <font>
      <sz val="8"/>
      <name val="Calibri"/>
      <family val="2"/>
    </font>
    <font>
      <sz val="7"/>
      <name val="Arial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44" fontId="17" fillId="0" borderId="1" xfId="1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left" vertical="top" wrapText="1"/>
    </xf>
    <xf numFmtId="44" fontId="14" fillId="2" borderId="6" xfId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3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2" fontId="17" fillId="0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10" fontId="9" fillId="0" borderId="9" xfId="0" applyNumberFormat="1" applyFont="1" applyFill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65" fontId="17" fillId="0" borderId="6" xfId="0" applyNumberFormat="1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/>
    </xf>
    <xf numFmtId="164" fontId="21" fillId="0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wrapText="1"/>
    </xf>
    <xf numFmtId="44" fontId="21" fillId="0" borderId="12" xfId="0" applyNumberFormat="1" applyFont="1" applyBorder="1" applyAlignment="1"/>
    <xf numFmtId="44" fontId="21" fillId="0" borderId="1" xfId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44" fontId="9" fillId="2" borderId="2" xfId="1" applyFont="1" applyFill="1" applyBorder="1" applyAlignment="1">
      <alignment horizontal="left" vertical="top" wrapText="1"/>
    </xf>
    <xf numFmtId="44" fontId="9" fillId="2" borderId="3" xfId="1" applyFont="1" applyFill="1" applyBorder="1" applyAlignment="1">
      <alignment horizontal="left" vertical="top" wrapText="1"/>
    </xf>
    <xf numFmtId="44" fontId="17" fillId="0" borderId="2" xfId="1" applyFont="1" applyFill="1" applyBorder="1" applyAlignment="1">
      <alignment horizontal="left" vertical="center" wrapText="1"/>
    </xf>
    <xf numFmtId="44" fontId="17" fillId="0" borderId="3" xfId="1" applyFont="1" applyFill="1" applyBorder="1" applyAlignment="1">
      <alignment horizontal="left" vertical="center" wrapText="1"/>
    </xf>
    <xf numFmtId="44" fontId="21" fillId="0" borderId="2" xfId="1" applyFont="1" applyFill="1" applyBorder="1" applyAlignment="1">
      <alignment horizontal="left" vertical="center" wrapText="1"/>
    </xf>
    <xf numFmtId="44" fontId="21" fillId="0" borderId="3" xfId="1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tabSelected="1" zoomScale="120" zoomScaleNormal="120" zoomScalePageLayoutView="110" workbookViewId="0">
      <selection activeCell="A3" sqref="A3:I3"/>
    </sheetView>
  </sheetViews>
  <sheetFormatPr defaultColWidth="9.33203125" defaultRowHeight="12.75" x14ac:dyDescent="0.2"/>
  <cols>
    <col min="1" max="1" width="10.83203125" customWidth="1"/>
    <col min="2" max="2" width="6" customWidth="1"/>
    <col min="3" max="3" width="59.5" customWidth="1"/>
    <col min="4" max="4" width="10.5" customWidth="1"/>
    <col min="5" max="5" width="9" customWidth="1"/>
    <col min="6" max="6" width="11.1640625" customWidth="1"/>
    <col min="7" max="7" width="12.33203125" customWidth="1"/>
    <col min="8" max="8" width="5.83203125" customWidth="1"/>
    <col min="9" max="9" width="11.33203125" customWidth="1"/>
    <col min="10" max="10" width="4.6640625" customWidth="1"/>
  </cols>
  <sheetData>
    <row r="3" spans="1:9" ht="19.5" customHeight="1" x14ac:dyDescent="0.2">
      <c r="A3" s="50" t="s">
        <v>13</v>
      </c>
      <c r="B3" s="51"/>
      <c r="C3" s="51"/>
      <c r="D3" s="51"/>
      <c r="E3" s="51"/>
      <c r="F3" s="51"/>
      <c r="G3" s="51"/>
      <c r="H3" s="51"/>
      <c r="I3" s="52"/>
    </row>
    <row r="4" spans="1:9" x14ac:dyDescent="0.2">
      <c r="B4" s="11" t="s">
        <v>18</v>
      </c>
      <c r="C4" s="9"/>
      <c r="D4" s="9"/>
      <c r="E4" s="9"/>
      <c r="F4" s="10"/>
      <c r="G4" s="10"/>
      <c r="H4" s="7"/>
      <c r="I4" s="8"/>
    </row>
    <row r="5" spans="1:9" x14ac:dyDescent="0.2">
      <c r="B5" s="5" t="s">
        <v>16</v>
      </c>
      <c r="C5" s="6"/>
      <c r="D5" s="6"/>
      <c r="E5" s="6"/>
      <c r="F5" s="6"/>
      <c r="G5" s="6"/>
      <c r="H5" s="7"/>
      <c r="I5" s="8"/>
    </row>
    <row r="6" spans="1:9" x14ac:dyDescent="0.2">
      <c r="B6" s="5" t="s">
        <v>20</v>
      </c>
      <c r="C6" s="6"/>
      <c r="D6" s="6"/>
      <c r="E6" s="6"/>
      <c r="F6" s="6"/>
      <c r="G6" s="6"/>
      <c r="H6" s="7"/>
      <c r="I6" s="8"/>
    </row>
    <row r="7" spans="1:9" x14ac:dyDescent="0.2">
      <c r="B7" s="5" t="s">
        <v>11</v>
      </c>
      <c r="C7" s="6"/>
      <c r="D7" s="6"/>
      <c r="E7" s="6"/>
      <c r="F7" s="6"/>
      <c r="G7" s="6"/>
      <c r="H7" s="7"/>
      <c r="I7" s="8"/>
    </row>
    <row r="8" spans="1:9" ht="12" customHeight="1" x14ac:dyDescent="0.2">
      <c r="A8" s="11"/>
      <c r="B8" s="9"/>
      <c r="C8" s="9"/>
      <c r="D8" s="1"/>
      <c r="E8" s="1"/>
      <c r="F8" s="1"/>
      <c r="G8" s="1"/>
      <c r="H8" s="31" t="s">
        <v>12</v>
      </c>
      <c r="I8" s="32">
        <v>0.25</v>
      </c>
    </row>
    <row r="9" spans="1:9" ht="53.25" customHeight="1" x14ac:dyDescent="0.2">
      <c r="A9" s="35" t="s">
        <v>21</v>
      </c>
      <c r="B9" s="12" t="s">
        <v>1</v>
      </c>
      <c r="C9" s="12" t="s">
        <v>2</v>
      </c>
      <c r="D9" s="12" t="s">
        <v>3</v>
      </c>
      <c r="E9" s="27" t="s">
        <v>8</v>
      </c>
      <c r="F9" s="33" t="s">
        <v>26</v>
      </c>
      <c r="G9" s="34" t="s">
        <v>27</v>
      </c>
      <c r="H9" s="55" t="s">
        <v>28</v>
      </c>
      <c r="I9" s="56"/>
    </row>
    <row r="10" spans="1:9" ht="11.25" customHeight="1" x14ac:dyDescent="0.2">
      <c r="A10" s="30"/>
      <c r="B10" s="14" t="s">
        <v>7</v>
      </c>
      <c r="C10" s="25" t="s">
        <v>15</v>
      </c>
      <c r="D10" s="15"/>
      <c r="E10" s="26"/>
      <c r="F10" s="13"/>
      <c r="G10" s="13"/>
      <c r="H10" s="44"/>
      <c r="I10" s="45"/>
    </row>
    <row r="11" spans="1:9" ht="50.25" customHeight="1" x14ac:dyDescent="0.2">
      <c r="A11" s="38">
        <v>102363</v>
      </c>
      <c r="B11" s="19" t="s">
        <v>14</v>
      </c>
      <c r="C11" s="36" t="s">
        <v>22</v>
      </c>
      <c r="D11" s="28">
        <v>90</v>
      </c>
      <c r="E11" s="29" t="s">
        <v>6</v>
      </c>
      <c r="F11" s="17">
        <v>161.15</v>
      </c>
      <c r="G11" s="17">
        <f>F11*I8+F11</f>
        <v>201.4375</v>
      </c>
      <c r="H11" s="46">
        <f>G11*D11</f>
        <v>18129.375</v>
      </c>
      <c r="I11" s="47"/>
    </row>
    <row r="12" spans="1:9" ht="27" customHeight="1" x14ac:dyDescent="0.2">
      <c r="A12" s="37" t="s">
        <v>24</v>
      </c>
      <c r="B12" s="19" t="s">
        <v>9</v>
      </c>
      <c r="C12" s="36" t="s">
        <v>23</v>
      </c>
      <c r="D12" s="28">
        <v>6</v>
      </c>
      <c r="E12" s="29" t="s">
        <v>6</v>
      </c>
      <c r="F12" s="17">
        <v>548.99</v>
      </c>
      <c r="G12" s="17">
        <f>F12*I8+F12</f>
        <v>686.23749999999995</v>
      </c>
      <c r="H12" s="46">
        <f>G12*D12</f>
        <v>4117.4249999999993</v>
      </c>
      <c r="I12" s="47"/>
    </row>
    <row r="13" spans="1:9" ht="33.75" customHeight="1" x14ac:dyDescent="0.2">
      <c r="A13" s="38">
        <v>94265</v>
      </c>
      <c r="B13" s="39" t="s">
        <v>17</v>
      </c>
      <c r="C13" s="36" t="s">
        <v>25</v>
      </c>
      <c r="D13" s="40">
        <v>45</v>
      </c>
      <c r="E13" s="40" t="s">
        <v>5</v>
      </c>
      <c r="F13" s="41">
        <v>44.06</v>
      </c>
      <c r="G13" s="42">
        <f>F13*I8+F13</f>
        <v>55.075000000000003</v>
      </c>
      <c r="H13" s="48">
        <f>G13*D13</f>
        <v>2478.375</v>
      </c>
      <c r="I13" s="49"/>
    </row>
    <row r="14" spans="1:9" ht="15.95" customHeight="1" x14ac:dyDescent="0.2">
      <c r="A14" s="20"/>
      <c r="B14" s="18"/>
      <c r="C14" s="21" t="s">
        <v>4</v>
      </c>
      <c r="D14" s="20"/>
      <c r="E14" s="22"/>
      <c r="F14" s="23"/>
      <c r="G14" s="23"/>
      <c r="H14" s="44">
        <f>SUM(H11:H13)</f>
        <v>24725.174999999999</v>
      </c>
      <c r="I14" s="45"/>
    </row>
    <row r="15" spans="1:9" x14ac:dyDescent="0.2">
      <c r="A15" s="24"/>
      <c r="B15" s="24"/>
      <c r="C15" s="6" t="s">
        <v>19</v>
      </c>
      <c r="D15" s="24"/>
      <c r="E15" s="24"/>
      <c r="F15" s="24"/>
      <c r="G15" s="24"/>
      <c r="H15" s="24"/>
      <c r="I15" s="24"/>
    </row>
    <row r="16" spans="1:9" x14ac:dyDescent="0.2">
      <c r="A16" s="24"/>
      <c r="B16" s="24"/>
      <c r="C16" s="24"/>
      <c r="D16" s="24"/>
      <c r="E16" s="24"/>
      <c r="F16" s="24"/>
      <c r="G16" s="24"/>
      <c r="H16" s="24"/>
      <c r="I16" s="24"/>
    </row>
    <row r="17" spans="1:11" x14ac:dyDescent="0.2">
      <c r="A17" s="24"/>
      <c r="B17" s="24"/>
      <c r="C17" s="16" t="s">
        <v>10</v>
      </c>
      <c r="D17" s="16"/>
      <c r="E17" s="16"/>
      <c r="F17" s="16"/>
      <c r="G17" s="6"/>
      <c r="H17" s="6"/>
      <c r="I17" s="24"/>
      <c r="J17" s="4"/>
      <c r="K17" s="4"/>
    </row>
    <row r="18" spans="1:11" x14ac:dyDescent="0.2">
      <c r="A18" s="24"/>
      <c r="B18" s="24"/>
      <c r="C18" s="6" t="s">
        <v>0</v>
      </c>
      <c r="D18" s="6"/>
      <c r="E18" s="6"/>
      <c r="F18" s="6"/>
      <c r="G18" s="6"/>
      <c r="H18" s="6"/>
      <c r="I18" s="24"/>
    </row>
    <row r="19" spans="1:11" x14ac:dyDescent="0.2">
      <c r="H19" s="57"/>
      <c r="I19" s="57"/>
    </row>
    <row r="23" spans="1:11" x14ac:dyDescent="0.2">
      <c r="C23" s="3"/>
      <c r="G23" s="53"/>
      <c r="H23" s="54"/>
    </row>
    <row r="24" spans="1:11" x14ac:dyDescent="0.2">
      <c r="C24" s="2"/>
      <c r="G24" s="43"/>
      <c r="H24" s="43"/>
    </row>
    <row r="25" spans="1:11" x14ac:dyDescent="0.2">
      <c r="C25" s="2"/>
      <c r="G25" s="43"/>
      <c r="H25" s="43"/>
    </row>
    <row r="26" spans="1:11" x14ac:dyDescent="0.2">
      <c r="G26" s="43"/>
      <c r="H26" s="43"/>
    </row>
  </sheetData>
  <mergeCells count="12">
    <mergeCell ref="A3:I3"/>
    <mergeCell ref="G23:H23"/>
    <mergeCell ref="H9:I9"/>
    <mergeCell ref="H19:I19"/>
    <mergeCell ref="H10:I10"/>
    <mergeCell ref="G26:H26"/>
    <mergeCell ref="G24:H24"/>
    <mergeCell ref="G25:H25"/>
    <mergeCell ref="H14:I14"/>
    <mergeCell ref="H11:I11"/>
    <mergeCell ref="H13:I13"/>
    <mergeCell ref="H12:I12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user134</cp:lastModifiedBy>
  <cp:lastPrinted>2023-04-01T10:58:15Z</cp:lastPrinted>
  <dcterms:created xsi:type="dcterms:W3CDTF">2019-07-18T19:54:16Z</dcterms:created>
  <dcterms:modified xsi:type="dcterms:W3CDTF">2023-06-30T13:04:23Z</dcterms:modified>
</cp:coreProperties>
</file>